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AKTURY 2022" sheetId="1" r:id="rId1"/>
    <sheet name="OBJEDNAVKY 202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E56" i="1"/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B5" i="2"/>
  <c r="C5" i="2"/>
  <c r="E5" i="2"/>
  <c r="G5" i="2" s="1"/>
  <c r="F5" i="2"/>
  <c r="H5" i="2"/>
  <c r="K5" i="2"/>
  <c r="L5" i="2"/>
  <c r="M5" i="2"/>
  <c r="N5" i="2"/>
  <c r="O5" i="2"/>
  <c r="B6" i="2"/>
  <c r="C6" i="2"/>
  <c r="E6" i="2"/>
  <c r="G6" i="2" s="1"/>
  <c r="F6" i="2"/>
  <c r="H6" i="2"/>
  <c r="K6" i="2"/>
  <c r="L6" i="2"/>
  <c r="M6" i="2"/>
  <c r="N6" i="2"/>
  <c r="O6" i="2"/>
  <c r="B7" i="2"/>
  <c r="C7" i="2"/>
  <c r="E7" i="2"/>
  <c r="G7" i="2" s="1"/>
  <c r="F7" i="2"/>
  <c r="H7" i="2"/>
  <c r="K7" i="2"/>
  <c r="L7" i="2"/>
  <c r="M7" i="2"/>
  <c r="N7" i="2"/>
  <c r="O7" i="2"/>
  <c r="B8" i="2"/>
  <c r="C8" i="2"/>
  <c r="E8" i="2"/>
  <c r="G8" i="2" s="1"/>
  <c r="F8" i="2"/>
  <c r="H8" i="2"/>
  <c r="K8" i="2"/>
  <c r="L8" i="2"/>
  <c r="M8" i="2"/>
  <c r="N8" i="2"/>
  <c r="O8" i="2"/>
  <c r="B9" i="2"/>
  <c r="C9" i="2"/>
  <c r="E9" i="2"/>
  <c r="G9" i="2" s="1"/>
  <c r="F9" i="2"/>
  <c r="H9" i="2"/>
  <c r="K9" i="2"/>
  <c r="L9" i="2"/>
  <c r="M9" i="2"/>
  <c r="N9" i="2"/>
  <c r="O9" i="2"/>
  <c r="B10" i="2"/>
  <c r="C10" i="2"/>
  <c r="E10" i="2"/>
  <c r="G10" i="2" s="1"/>
  <c r="F10" i="2"/>
  <c r="H10" i="2"/>
  <c r="K10" i="2"/>
  <c r="L10" i="2"/>
  <c r="M10" i="2"/>
  <c r="N10" i="2"/>
  <c r="O10" i="2"/>
  <c r="B11" i="2"/>
  <c r="C11" i="2"/>
  <c r="E11" i="2"/>
  <c r="G11" i="2" s="1"/>
  <c r="F11" i="2"/>
  <c r="H11" i="2"/>
  <c r="K11" i="2"/>
  <c r="L11" i="2"/>
  <c r="M11" i="2"/>
  <c r="N11" i="2"/>
  <c r="O11" i="2"/>
  <c r="B12" i="2"/>
  <c r="C12" i="2"/>
  <c r="E12" i="2"/>
  <c r="G12" i="2" s="1"/>
  <c r="F12" i="2"/>
  <c r="H12" i="2"/>
  <c r="K12" i="2"/>
  <c r="L12" i="2"/>
  <c r="M12" i="2"/>
  <c r="N12" i="2"/>
  <c r="O12" i="2"/>
  <c r="B13" i="2"/>
  <c r="C13" i="2"/>
  <c r="E13" i="2"/>
  <c r="G13" i="2" s="1"/>
  <c r="F13" i="2"/>
  <c r="H13" i="2"/>
  <c r="K13" i="2"/>
  <c r="L13" i="2"/>
  <c r="M13" i="2"/>
  <c r="N13" i="2"/>
  <c r="O13" i="2"/>
  <c r="B14" i="2"/>
  <c r="C14" i="2"/>
  <c r="E14" i="2"/>
  <c r="G14" i="2" s="1"/>
  <c r="F14" i="2"/>
  <c r="H14" i="2"/>
  <c r="K14" i="2"/>
  <c r="L14" i="2"/>
  <c r="M14" i="2"/>
  <c r="N14" i="2"/>
  <c r="O14" i="2"/>
  <c r="B15" i="2"/>
  <c r="C15" i="2"/>
  <c r="E15" i="2"/>
  <c r="G15" i="2" s="1"/>
  <c r="F15" i="2"/>
  <c r="H15" i="2"/>
  <c r="K15" i="2"/>
  <c r="L15" i="2"/>
  <c r="M15" i="2"/>
  <c r="N15" i="2"/>
  <c r="O15" i="2"/>
  <c r="B16" i="2"/>
  <c r="C16" i="2"/>
  <c r="E16" i="2"/>
  <c r="G16" i="2" s="1"/>
  <c r="F16" i="2"/>
  <c r="H16" i="2"/>
  <c r="K16" i="2"/>
  <c r="L16" i="2"/>
  <c r="M16" i="2"/>
  <c r="N16" i="2"/>
  <c r="O16" i="2"/>
  <c r="B17" i="2"/>
  <c r="C17" i="2"/>
  <c r="E17" i="2"/>
  <c r="F17" i="2"/>
  <c r="G17" i="2"/>
  <c r="H17" i="2"/>
  <c r="K17" i="2"/>
  <c r="L17" i="2"/>
  <c r="M17" i="2"/>
  <c r="N17" i="2"/>
  <c r="O17" i="2"/>
  <c r="B18" i="2"/>
  <c r="C18" i="2"/>
  <c r="E18" i="2"/>
  <c r="G18" i="2" s="1"/>
  <c r="F18" i="2"/>
  <c r="H18" i="2"/>
  <c r="K18" i="2"/>
  <c r="L18" i="2"/>
  <c r="M18" i="2"/>
  <c r="N18" i="2"/>
  <c r="O18" i="2"/>
  <c r="B19" i="2"/>
  <c r="C19" i="2"/>
  <c r="E19" i="2"/>
  <c r="G19" i="2" s="1"/>
  <c r="F19" i="2"/>
  <c r="H19" i="2"/>
  <c r="K19" i="2"/>
  <c r="L19" i="2"/>
  <c r="M19" i="2"/>
  <c r="N19" i="2"/>
  <c r="O19" i="2"/>
  <c r="B20" i="2"/>
  <c r="C20" i="2"/>
  <c r="E20" i="2"/>
  <c r="G20" i="2" s="1"/>
  <c r="F20" i="2"/>
  <c r="H20" i="2"/>
  <c r="K20" i="2"/>
  <c r="L20" i="2"/>
  <c r="M20" i="2"/>
  <c r="N20" i="2"/>
  <c r="O20" i="2"/>
  <c r="B21" i="2"/>
  <c r="C21" i="2"/>
  <c r="E21" i="2"/>
  <c r="G21" i="2" s="1"/>
  <c r="F21" i="2"/>
  <c r="H21" i="2"/>
  <c r="K21" i="2"/>
  <c r="L21" i="2"/>
  <c r="M21" i="2"/>
  <c r="N21" i="2"/>
  <c r="O21" i="2"/>
  <c r="B22" i="2"/>
  <c r="C22" i="2"/>
  <c r="E22" i="2"/>
  <c r="G22" i="2" s="1"/>
  <c r="F22" i="2"/>
  <c r="H22" i="2"/>
  <c r="K22" i="2"/>
  <c r="L22" i="2"/>
  <c r="M22" i="2"/>
  <c r="N22" i="2"/>
  <c r="O22" i="2"/>
  <c r="B23" i="2"/>
  <c r="C23" i="2"/>
  <c r="E23" i="2"/>
  <c r="G23" i="2" s="1"/>
  <c r="F23" i="2"/>
  <c r="H23" i="2"/>
  <c r="K23" i="2"/>
  <c r="L23" i="2"/>
  <c r="M23" i="2"/>
  <c r="N23" i="2"/>
  <c r="O23" i="2"/>
  <c r="B24" i="2"/>
  <c r="C24" i="2"/>
  <c r="E24" i="2"/>
  <c r="F24" i="2"/>
  <c r="G24" i="2"/>
  <c r="H24" i="2"/>
  <c r="K24" i="2"/>
  <c r="L24" i="2"/>
  <c r="M24" i="2"/>
  <c r="N24" i="2"/>
  <c r="O24" i="2"/>
  <c r="B25" i="2"/>
  <c r="C25" i="2"/>
  <c r="E25" i="2"/>
  <c r="G25" i="2" s="1"/>
  <c r="F25" i="2"/>
  <c r="H25" i="2"/>
  <c r="K25" i="2"/>
  <c r="L25" i="2"/>
  <c r="M25" i="2"/>
  <c r="N25" i="2"/>
  <c r="O25" i="2"/>
  <c r="B26" i="2"/>
  <c r="C26" i="2"/>
  <c r="E26" i="2"/>
  <c r="G26" i="2" s="1"/>
  <c r="F26" i="2"/>
  <c r="H26" i="2"/>
  <c r="K26" i="2"/>
  <c r="L26" i="2"/>
  <c r="M26" i="2"/>
  <c r="N26" i="2"/>
  <c r="O26" i="2"/>
  <c r="B27" i="2"/>
  <c r="C27" i="2"/>
  <c r="E27" i="2"/>
  <c r="G27" i="2" s="1"/>
  <c r="F27" i="2"/>
  <c r="H27" i="2"/>
  <c r="K27" i="2"/>
  <c r="L27" i="2"/>
  <c r="M27" i="2"/>
  <c r="N27" i="2"/>
  <c r="O27" i="2"/>
  <c r="B28" i="2"/>
  <c r="C28" i="2"/>
  <c r="E28" i="2"/>
  <c r="G28" i="2" s="1"/>
  <c r="F28" i="2"/>
  <c r="H28" i="2"/>
  <c r="K28" i="2"/>
  <c r="L28" i="2"/>
  <c r="M28" i="2"/>
  <c r="N28" i="2"/>
  <c r="O28" i="2"/>
  <c r="B29" i="2"/>
  <c r="C29" i="2"/>
  <c r="E29" i="2"/>
  <c r="G29" i="2" s="1"/>
  <c r="F29" i="2"/>
  <c r="H29" i="2"/>
  <c r="K29" i="2"/>
  <c r="L29" i="2"/>
  <c r="M29" i="2"/>
  <c r="N29" i="2"/>
  <c r="O29" i="2"/>
  <c r="B30" i="2"/>
  <c r="C30" i="2"/>
  <c r="E30" i="2"/>
  <c r="G30" i="2" s="1"/>
  <c r="F30" i="2"/>
  <c r="H30" i="2"/>
  <c r="K30" i="2"/>
  <c r="L30" i="2"/>
  <c r="M30" i="2"/>
  <c r="N30" i="2"/>
  <c r="O30" i="2"/>
  <c r="B31" i="2"/>
  <c r="C31" i="2"/>
  <c r="E31" i="2"/>
  <c r="G31" i="2" s="1"/>
  <c r="F31" i="2"/>
  <c r="H31" i="2"/>
  <c r="K31" i="2"/>
  <c r="L31" i="2"/>
  <c r="M31" i="2"/>
  <c r="N31" i="2"/>
  <c r="O31" i="2"/>
  <c r="B32" i="2"/>
  <c r="C32" i="2"/>
  <c r="E32" i="2"/>
  <c r="G32" i="2" s="1"/>
  <c r="F32" i="2"/>
  <c r="H32" i="2"/>
  <c r="K32" i="2"/>
  <c r="L32" i="2"/>
  <c r="M32" i="2"/>
  <c r="N32" i="2"/>
  <c r="O32" i="2"/>
  <c r="B33" i="2"/>
  <c r="C33" i="2"/>
  <c r="E33" i="2"/>
  <c r="G33" i="2" s="1"/>
  <c r="F33" i="2"/>
  <c r="H33" i="2"/>
  <c r="K33" i="2"/>
  <c r="L33" i="2"/>
  <c r="M33" i="2"/>
  <c r="N33" i="2"/>
  <c r="O33" i="2"/>
  <c r="B34" i="2"/>
  <c r="C34" i="2"/>
  <c r="E34" i="2"/>
  <c r="G34" i="2" s="1"/>
  <c r="F34" i="2"/>
  <c r="H34" i="2"/>
  <c r="K34" i="2"/>
  <c r="L34" i="2"/>
  <c r="M34" i="2"/>
  <c r="N34" i="2"/>
  <c r="O34" i="2"/>
  <c r="B35" i="2"/>
  <c r="C35" i="2"/>
  <c r="E35" i="2"/>
  <c r="G35" i="2" s="1"/>
  <c r="F35" i="2"/>
  <c r="H35" i="2"/>
  <c r="K35" i="2"/>
  <c r="L35" i="2"/>
  <c r="M35" i="2"/>
  <c r="N35" i="2"/>
  <c r="O35" i="2"/>
  <c r="B36" i="2"/>
  <c r="C36" i="2"/>
  <c r="E36" i="2"/>
  <c r="G36" i="2" s="1"/>
  <c r="F36" i="2"/>
  <c r="H36" i="2"/>
  <c r="K36" i="2"/>
  <c r="L36" i="2"/>
  <c r="M36" i="2"/>
  <c r="N36" i="2"/>
  <c r="O36" i="2"/>
  <c r="B37" i="2"/>
  <c r="C37" i="2"/>
  <c r="E37" i="2"/>
  <c r="G37" i="2" s="1"/>
  <c r="F37" i="2"/>
  <c r="H37" i="2"/>
  <c r="K37" i="2"/>
  <c r="L37" i="2"/>
  <c r="M37" i="2"/>
  <c r="N37" i="2"/>
  <c r="O37" i="2"/>
  <c r="B38" i="2"/>
  <c r="C38" i="2"/>
  <c r="E38" i="2"/>
  <c r="G38" i="2" s="1"/>
  <c r="F38" i="2"/>
  <c r="H38" i="2"/>
  <c r="K38" i="2"/>
  <c r="L38" i="2"/>
  <c r="M38" i="2"/>
  <c r="N38" i="2"/>
  <c r="O38" i="2"/>
  <c r="B39" i="2"/>
  <c r="C39" i="2"/>
  <c r="E39" i="2"/>
  <c r="G39" i="2" s="1"/>
  <c r="F39" i="2"/>
  <c r="H39" i="2"/>
  <c r="K39" i="2"/>
  <c r="L39" i="2"/>
  <c r="M39" i="2"/>
  <c r="N39" i="2"/>
  <c r="O39" i="2"/>
  <c r="B40" i="2"/>
  <c r="C40" i="2"/>
  <c r="E40" i="2"/>
  <c r="G40" i="2" s="1"/>
  <c r="F40" i="2"/>
  <c r="H40" i="2"/>
  <c r="K40" i="2"/>
  <c r="L40" i="2"/>
  <c r="M40" i="2"/>
  <c r="N40" i="2"/>
  <c r="O40" i="2"/>
  <c r="B41" i="2"/>
  <c r="C41" i="2"/>
  <c r="E41" i="2"/>
  <c r="G41" i="2" s="1"/>
  <c r="F41" i="2"/>
  <c r="H41" i="2"/>
  <c r="K41" i="2"/>
  <c r="L41" i="2"/>
  <c r="M41" i="2"/>
  <c r="N41" i="2"/>
  <c r="O41" i="2"/>
  <c r="B42" i="2"/>
  <c r="C42" i="2"/>
  <c r="E42" i="2"/>
  <c r="G42" i="2" s="1"/>
  <c r="F42" i="2"/>
  <c r="H42" i="2"/>
  <c r="K42" i="2"/>
  <c r="L42" i="2"/>
  <c r="M42" i="2"/>
  <c r="N42" i="2"/>
  <c r="O42" i="2"/>
  <c r="B43" i="2"/>
  <c r="C43" i="2"/>
  <c r="E43" i="2"/>
  <c r="G43" i="2" s="1"/>
  <c r="F43" i="2"/>
  <c r="H43" i="2"/>
  <c r="K43" i="2"/>
  <c r="L43" i="2"/>
  <c r="M43" i="2"/>
  <c r="N43" i="2"/>
  <c r="O43" i="2"/>
  <c r="B44" i="2"/>
  <c r="C44" i="2"/>
  <c r="E44" i="2"/>
  <c r="G44" i="2" s="1"/>
  <c r="F44" i="2"/>
  <c r="H44" i="2"/>
  <c r="K44" i="2"/>
  <c r="L44" i="2"/>
  <c r="M44" i="2"/>
  <c r="N44" i="2"/>
  <c r="O44" i="2"/>
  <c r="B45" i="2"/>
  <c r="C45" i="2"/>
  <c r="E45" i="2"/>
  <c r="G45" i="2" s="1"/>
  <c r="F45" i="2"/>
  <c r="H45" i="2"/>
  <c r="K45" i="2"/>
  <c r="L45" i="2"/>
  <c r="M45" i="2"/>
  <c r="N45" i="2"/>
  <c r="O45" i="2"/>
  <c r="B46" i="2"/>
  <c r="C46" i="2"/>
  <c r="E46" i="2"/>
  <c r="G46" i="2" s="1"/>
  <c r="F46" i="2"/>
  <c r="H46" i="2"/>
  <c r="K46" i="2"/>
  <c r="L46" i="2"/>
  <c r="M46" i="2"/>
  <c r="N46" i="2"/>
  <c r="O46" i="2"/>
  <c r="B47" i="2"/>
  <c r="C47" i="2"/>
  <c r="E47" i="2"/>
  <c r="G47" i="2" s="1"/>
  <c r="F47" i="2"/>
  <c r="H47" i="2"/>
  <c r="K47" i="2"/>
  <c r="L47" i="2"/>
  <c r="M47" i="2"/>
  <c r="N47" i="2"/>
  <c r="O47" i="2"/>
  <c r="B48" i="2"/>
  <c r="C48" i="2"/>
  <c r="E48" i="2"/>
  <c r="G48" i="2" s="1"/>
  <c r="F48" i="2"/>
  <c r="H48" i="2"/>
  <c r="K48" i="2"/>
  <c r="L48" i="2"/>
  <c r="M48" i="2"/>
  <c r="N48" i="2"/>
  <c r="O48" i="2"/>
  <c r="B49" i="2"/>
  <c r="C49" i="2"/>
  <c r="E49" i="2"/>
  <c r="F49" i="2"/>
  <c r="G49" i="2"/>
  <c r="H49" i="2"/>
  <c r="K49" i="2"/>
  <c r="L49" i="2"/>
  <c r="M49" i="2"/>
  <c r="N49" i="2"/>
  <c r="O49" i="2"/>
  <c r="B50" i="2"/>
  <c r="C50" i="2"/>
  <c r="E50" i="2"/>
  <c r="G50" i="2" s="1"/>
  <c r="F50" i="2"/>
  <c r="H50" i="2"/>
  <c r="K50" i="2"/>
  <c r="L50" i="2"/>
  <c r="M50" i="2"/>
  <c r="N50" i="2"/>
  <c r="O50" i="2"/>
  <c r="B51" i="2"/>
  <c r="C51" i="2"/>
  <c r="E51" i="2"/>
  <c r="G51" i="2" s="1"/>
  <c r="F51" i="2"/>
  <c r="H51" i="2"/>
  <c r="K51" i="2"/>
  <c r="L51" i="2"/>
  <c r="M51" i="2"/>
  <c r="N51" i="2"/>
  <c r="O51" i="2"/>
  <c r="B52" i="2"/>
  <c r="C52" i="2"/>
  <c r="E52" i="2"/>
  <c r="G52" i="2" s="1"/>
  <c r="F52" i="2"/>
  <c r="H52" i="2"/>
  <c r="K52" i="2"/>
  <c r="L52" i="2"/>
  <c r="M52" i="2"/>
  <c r="N52" i="2"/>
  <c r="O52" i="2"/>
  <c r="B53" i="2"/>
  <c r="C53" i="2"/>
  <c r="E53" i="2"/>
  <c r="G53" i="2" s="1"/>
  <c r="F53" i="2"/>
  <c r="H53" i="2"/>
  <c r="K53" i="2"/>
  <c r="L53" i="2"/>
  <c r="M53" i="2"/>
  <c r="N53" i="2"/>
  <c r="O53" i="2"/>
  <c r="B54" i="2"/>
  <c r="C54" i="2"/>
  <c r="E54" i="2"/>
  <c r="G54" i="2" s="1"/>
  <c r="F54" i="2"/>
  <c r="H54" i="2"/>
  <c r="K54" i="2"/>
  <c r="L54" i="2"/>
  <c r="M54" i="2"/>
  <c r="N54" i="2"/>
  <c r="O54" i="2"/>
  <c r="B55" i="2"/>
  <c r="C55" i="2"/>
  <c r="E55" i="2"/>
  <c r="G55" i="2" s="1"/>
  <c r="F55" i="2"/>
  <c r="H55" i="2"/>
  <c r="K55" i="2"/>
  <c r="L55" i="2"/>
  <c r="M55" i="2"/>
  <c r="N55" i="2"/>
  <c r="O55" i="2"/>
  <c r="B56" i="2"/>
  <c r="C56" i="2"/>
  <c r="E56" i="2"/>
  <c r="F56" i="2"/>
  <c r="G56" i="2"/>
  <c r="H56" i="2"/>
  <c r="K56" i="2"/>
  <c r="L56" i="2"/>
  <c r="M56" i="2"/>
  <c r="N56" i="2"/>
  <c r="O56" i="2"/>
  <c r="B57" i="2"/>
  <c r="C57" i="2"/>
  <c r="E57" i="2"/>
  <c r="G57" i="2" s="1"/>
  <c r="F57" i="2"/>
  <c r="H57" i="2"/>
  <c r="K57" i="2"/>
  <c r="L57" i="2"/>
  <c r="M57" i="2"/>
  <c r="N57" i="2"/>
  <c r="O57" i="2"/>
  <c r="B58" i="2"/>
  <c r="C58" i="2"/>
  <c r="E58" i="2"/>
  <c r="G58" i="2" s="1"/>
  <c r="F58" i="2"/>
  <c r="H58" i="2"/>
  <c r="K58" i="2"/>
  <c r="L58" i="2"/>
  <c r="M58" i="2"/>
  <c r="N58" i="2"/>
  <c r="O58" i="2"/>
  <c r="B59" i="2"/>
  <c r="C59" i="2"/>
  <c r="E59" i="2"/>
  <c r="G59" i="2" s="1"/>
  <c r="F59" i="2"/>
  <c r="H59" i="2"/>
  <c r="K59" i="2"/>
  <c r="L59" i="2"/>
  <c r="M59" i="2"/>
  <c r="N59" i="2"/>
  <c r="O59" i="2"/>
  <c r="B60" i="2"/>
  <c r="C60" i="2"/>
  <c r="E60" i="2"/>
  <c r="G60" i="2" s="1"/>
  <c r="F60" i="2"/>
  <c r="H60" i="2"/>
  <c r="K60" i="2"/>
  <c r="L60" i="2"/>
  <c r="M60" i="2"/>
  <c r="N60" i="2"/>
  <c r="O60" i="2"/>
  <c r="B61" i="2"/>
  <c r="C61" i="2"/>
  <c r="E61" i="2"/>
  <c r="G61" i="2" s="1"/>
  <c r="F61" i="2"/>
  <c r="H61" i="2"/>
  <c r="K61" i="2"/>
  <c r="L61" i="2"/>
  <c r="M61" i="2"/>
  <c r="N61" i="2"/>
  <c r="O61" i="2"/>
  <c r="B62" i="2"/>
  <c r="C62" i="2"/>
  <c r="E62" i="2"/>
  <c r="G62" i="2" s="1"/>
  <c r="F62" i="2"/>
  <c r="H62" i="2"/>
  <c r="K62" i="2"/>
  <c r="L62" i="2"/>
  <c r="M62" i="2"/>
  <c r="N62" i="2"/>
  <c r="O62" i="2"/>
  <c r="B63" i="2"/>
  <c r="C63" i="2"/>
  <c r="E63" i="2"/>
  <c r="G63" i="2" s="1"/>
  <c r="F63" i="2"/>
  <c r="H63" i="2"/>
  <c r="K63" i="2"/>
  <c r="L63" i="2"/>
  <c r="M63" i="2"/>
  <c r="N63" i="2"/>
  <c r="O63" i="2"/>
  <c r="B64" i="2"/>
  <c r="C64" i="2"/>
  <c r="E64" i="2"/>
  <c r="G64" i="2" s="1"/>
  <c r="F64" i="2"/>
  <c r="H64" i="2"/>
  <c r="K64" i="2"/>
  <c r="L64" i="2"/>
  <c r="M64" i="2"/>
  <c r="N64" i="2"/>
  <c r="O64" i="2"/>
  <c r="B65" i="2"/>
  <c r="C65" i="2"/>
  <c r="E65" i="2"/>
  <c r="G65" i="2" s="1"/>
  <c r="F65" i="2"/>
  <c r="H65" i="2"/>
  <c r="K65" i="2"/>
  <c r="L65" i="2"/>
  <c r="M65" i="2"/>
  <c r="N65" i="2"/>
  <c r="O65" i="2"/>
  <c r="B66" i="2"/>
  <c r="C66" i="2"/>
  <c r="E66" i="2"/>
  <c r="G66" i="2" s="1"/>
  <c r="F66" i="2"/>
  <c r="H66" i="2"/>
  <c r="K66" i="2"/>
  <c r="L66" i="2"/>
  <c r="M66" i="2"/>
  <c r="N66" i="2"/>
  <c r="O66" i="2"/>
  <c r="B67" i="2"/>
  <c r="C67" i="2"/>
  <c r="E67" i="2"/>
  <c r="G67" i="2" s="1"/>
  <c r="F67" i="2"/>
  <c r="H67" i="2"/>
  <c r="K67" i="2"/>
  <c r="L67" i="2"/>
  <c r="M67" i="2"/>
  <c r="N67" i="2"/>
  <c r="O67" i="2"/>
  <c r="B68" i="2"/>
  <c r="C68" i="2"/>
  <c r="E68" i="2"/>
  <c r="G68" i="2" s="1"/>
  <c r="F68" i="2"/>
  <c r="H68" i="2"/>
  <c r="K68" i="2"/>
  <c r="L68" i="2"/>
  <c r="M68" i="2"/>
  <c r="N68" i="2"/>
  <c r="O68" i="2"/>
  <c r="B69" i="2"/>
  <c r="C69" i="2"/>
  <c r="E69" i="2"/>
  <c r="G69" i="2" s="1"/>
  <c r="F69" i="2"/>
  <c r="H69" i="2"/>
  <c r="K69" i="2"/>
  <c r="L69" i="2"/>
  <c r="M69" i="2"/>
  <c r="N69" i="2"/>
  <c r="O69" i="2"/>
  <c r="B70" i="2"/>
  <c r="C70" i="2"/>
  <c r="E70" i="2"/>
  <c r="G70" i="2" s="1"/>
  <c r="F70" i="2"/>
  <c r="H70" i="2"/>
  <c r="K70" i="2"/>
  <c r="L70" i="2"/>
  <c r="M70" i="2"/>
  <c r="N70" i="2"/>
  <c r="O70" i="2"/>
  <c r="B71" i="2"/>
  <c r="C71" i="2"/>
  <c r="E71" i="2"/>
  <c r="G71" i="2" s="1"/>
  <c r="F71" i="2"/>
  <c r="H71" i="2"/>
  <c r="K71" i="2"/>
  <c r="L71" i="2"/>
  <c r="M71" i="2"/>
  <c r="N71" i="2"/>
  <c r="O71" i="2"/>
  <c r="B72" i="2"/>
  <c r="C72" i="2"/>
  <c r="E72" i="2"/>
  <c r="G72" i="2" s="1"/>
  <c r="F72" i="2"/>
  <c r="H72" i="2"/>
  <c r="K72" i="2"/>
  <c r="L72" i="2"/>
  <c r="M72" i="2"/>
  <c r="N72" i="2"/>
  <c r="O72" i="2"/>
  <c r="B73" i="2"/>
  <c r="C73" i="2"/>
  <c r="E73" i="2"/>
  <c r="G73" i="2" s="1"/>
  <c r="F73" i="2"/>
  <c r="H73" i="2"/>
  <c r="K73" i="2"/>
  <c r="L73" i="2"/>
  <c r="M73" i="2"/>
  <c r="N73" i="2"/>
  <c r="O73" i="2"/>
  <c r="B74" i="2"/>
  <c r="C74" i="2"/>
  <c r="E74" i="2"/>
  <c r="G74" i="2" s="1"/>
  <c r="F74" i="2"/>
  <c r="H74" i="2"/>
  <c r="K74" i="2"/>
  <c r="L74" i="2"/>
  <c r="M74" i="2"/>
  <c r="N74" i="2"/>
  <c r="O74" i="2"/>
  <c r="B75" i="2"/>
  <c r="C75" i="2"/>
  <c r="E75" i="2"/>
  <c r="G75" i="2" s="1"/>
  <c r="F75" i="2"/>
  <c r="H75" i="2"/>
  <c r="K75" i="2"/>
  <c r="L75" i="2"/>
  <c r="M75" i="2"/>
  <c r="N75" i="2"/>
  <c r="O75" i="2"/>
  <c r="B76" i="2"/>
  <c r="C76" i="2"/>
  <c r="E76" i="2"/>
  <c r="G76" i="2" s="1"/>
  <c r="F76" i="2"/>
  <c r="H76" i="2"/>
  <c r="K76" i="2"/>
  <c r="L76" i="2"/>
  <c r="M76" i="2"/>
  <c r="N76" i="2"/>
  <c r="O76" i="2"/>
  <c r="B77" i="2"/>
  <c r="C77" i="2"/>
  <c r="E77" i="2"/>
  <c r="G77" i="2" s="1"/>
  <c r="F77" i="2"/>
  <c r="H77" i="2"/>
  <c r="K77" i="2"/>
  <c r="L77" i="2"/>
  <c r="M77" i="2"/>
  <c r="N77" i="2"/>
  <c r="O77" i="2"/>
  <c r="N4" i="2"/>
  <c r="O4" i="2"/>
  <c r="K4" i="2"/>
  <c r="L4" i="2"/>
  <c r="M4" i="2"/>
  <c r="H4" i="2"/>
  <c r="F4" i="2"/>
  <c r="E4" i="2"/>
  <c r="G4" i="2" s="1"/>
  <c r="C4" i="2"/>
  <c r="B4" i="2"/>
  <c r="E53" i="1" l="1"/>
  <c r="E52" i="1"/>
  <c r="J53" i="1"/>
  <c r="E51" i="1"/>
  <c r="I3" i="2" l="1"/>
  <c r="I2" i="2"/>
  <c r="E50" i="1"/>
  <c r="J48" i="1"/>
  <c r="E48" i="1"/>
  <c r="E40" i="1"/>
  <c r="E42" i="1"/>
  <c r="E43" i="1"/>
  <c r="E44" i="1"/>
  <c r="E45" i="1"/>
  <c r="E46" i="1"/>
  <c r="E47" i="1"/>
  <c r="E49" i="1"/>
  <c r="E54" i="1"/>
  <c r="E55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36" i="1"/>
  <c r="E37" i="1"/>
  <c r="E38" i="1"/>
  <c r="E39" i="1"/>
  <c r="J39" i="1"/>
  <c r="J40" i="1"/>
  <c r="J42" i="1"/>
  <c r="J43" i="1"/>
  <c r="J44" i="1"/>
  <c r="J45" i="1"/>
  <c r="J46" i="1"/>
  <c r="J47" i="1"/>
  <c r="J49" i="1"/>
  <c r="J54" i="1"/>
  <c r="I4" i="2" s="1"/>
  <c r="J55" i="1"/>
  <c r="I5" i="2" s="1"/>
  <c r="I6" i="2"/>
  <c r="I7" i="2"/>
  <c r="J58" i="1"/>
  <c r="I8" i="2" s="1"/>
  <c r="J59" i="1"/>
  <c r="I9" i="2" s="1"/>
  <c r="J60" i="1"/>
  <c r="I10" i="2" s="1"/>
  <c r="J61" i="1"/>
  <c r="I11" i="2" s="1"/>
  <c r="J62" i="1"/>
  <c r="I12" i="2" s="1"/>
  <c r="J63" i="1"/>
  <c r="I13" i="2" s="1"/>
  <c r="J64" i="1"/>
  <c r="I14" i="2" s="1"/>
  <c r="J65" i="1"/>
  <c r="I15" i="2" s="1"/>
  <c r="J66" i="1"/>
  <c r="I16" i="2" s="1"/>
  <c r="J67" i="1"/>
  <c r="I17" i="2" s="1"/>
  <c r="J68" i="1"/>
  <c r="I18" i="2" s="1"/>
  <c r="J69" i="1"/>
  <c r="I19" i="2" s="1"/>
  <c r="J70" i="1"/>
  <c r="I20" i="2" s="1"/>
  <c r="J71" i="1"/>
  <c r="I21" i="2" s="1"/>
  <c r="J72" i="1"/>
  <c r="I22" i="2" s="1"/>
  <c r="J73" i="1"/>
  <c r="I23" i="2" s="1"/>
  <c r="J74" i="1"/>
  <c r="I24" i="2" s="1"/>
  <c r="J75" i="1"/>
  <c r="I25" i="2" s="1"/>
  <c r="J76" i="1"/>
  <c r="I26" i="2" s="1"/>
  <c r="J77" i="1"/>
  <c r="I27" i="2" s="1"/>
  <c r="J78" i="1"/>
  <c r="I28" i="2" s="1"/>
  <c r="J79" i="1"/>
  <c r="I29" i="2" s="1"/>
  <c r="J80" i="1"/>
  <c r="I30" i="2" s="1"/>
  <c r="J81" i="1"/>
  <c r="I31" i="2" s="1"/>
  <c r="J82" i="1"/>
  <c r="I32" i="2" s="1"/>
  <c r="J83" i="1"/>
  <c r="I33" i="2" s="1"/>
  <c r="J84" i="1"/>
  <c r="I34" i="2" s="1"/>
  <c r="J85" i="1"/>
  <c r="I35" i="2" s="1"/>
  <c r="J86" i="1"/>
  <c r="I36" i="2" s="1"/>
  <c r="J87" i="1"/>
  <c r="I37" i="2" s="1"/>
  <c r="J88" i="1"/>
  <c r="I38" i="2" s="1"/>
  <c r="J89" i="1"/>
  <c r="I39" i="2" s="1"/>
  <c r="J90" i="1"/>
  <c r="I40" i="2" s="1"/>
  <c r="J91" i="1"/>
  <c r="I41" i="2" s="1"/>
  <c r="J92" i="1"/>
  <c r="I42" i="2" s="1"/>
  <c r="J93" i="1"/>
  <c r="I43" i="2" s="1"/>
  <c r="J94" i="1"/>
  <c r="I44" i="2" s="1"/>
  <c r="J95" i="1"/>
  <c r="I45" i="2" s="1"/>
  <c r="J96" i="1"/>
  <c r="I46" i="2" s="1"/>
  <c r="J97" i="1"/>
  <c r="I47" i="2" s="1"/>
  <c r="J98" i="1"/>
  <c r="I48" i="2" s="1"/>
  <c r="J99" i="1"/>
  <c r="I49" i="2" s="1"/>
  <c r="J100" i="1"/>
  <c r="I50" i="2" s="1"/>
  <c r="J101" i="1"/>
  <c r="I51" i="2" s="1"/>
  <c r="J102" i="1"/>
  <c r="I52" i="2" s="1"/>
  <c r="J103" i="1"/>
  <c r="I53" i="2" s="1"/>
  <c r="J104" i="1"/>
  <c r="I54" i="2" s="1"/>
  <c r="J105" i="1"/>
  <c r="I55" i="2" s="1"/>
  <c r="J106" i="1"/>
  <c r="I56" i="2" s="1"/>
  <c r="J107" i="1"/>
  <c r="I57" i="2" s="1"/>
  <c r="J108" i="1"/>
  <c r="I58" i="2" s="1"/>
  <c r="J109" i="1"/>
  <c r="I59" i="2" s="1"/>
  <c r="J110" i="1"/>
  <c r="I60" i="2" s="1"/>
  <c r="J111" i="1"/>
  <c r="I61" i="2" s="1"/>
  <c r="J112" i="1"/>
  <c r="I62" i="2" s="1"/>
  <c r="J113" i="1"/>
  <c r="I63" i="2" s="1"/>
  <c r="J114" i="1"/>
  <c r="I64" i="2" s="1"/>
  <c r="J115" i="1"/>
  <c r="I65" i="2" s="1"/>
  <c r="J116" i="1"/>
  <c r="I66" i="2" s="1"/>
  <c r="J117" i="1"/>
  <c r="I67" i="2" s="1"/>
  <c r="J118" i="1"/>
  <c r="I68" i="2" s="1"/>
  <c r="J119" i="1"/>
  <c r="I69" i="2" s="1"/>
  <c r="J120" i="1"/>
  <c r="I70" i="2" s="1"/>
  <c r="J121" i="1"/>
  <c r="I71" i="2" s="1"/>
  <c r="J122" i="1"/>
  <c r="I72" i="2" s="1"/>
  <c r="J123" i="1"/>
  <c r="I73" i="2" s="1"/>
  <c r="J124" i="1"/>
  <c r="I74" i="2" s="1"/>
  <c r="J125" i="1"/>
  <c r="I75" i="2" s="1"/>
  <c r="J126" i="1"/>
  <c r="I76" i="2" s="1"/>
  <c r="J127" i="1"/>
  <c r="I77" i="2" s="1"/>
  <c r="J128" i="1"/>
  <c r="J129" i="1"/>
  <c r="J130" i="1"/>
  <c r="J38" i="1"/>
</calcChain>
</file>

<file path=xl/sharedStrings.xml><?xml version="1.0" encoding="utf-8"?>
<sst xmlns="http://schemas.openxmlformats.org/spreadsheetml/2006/main" count="811" uniqueCount="286">
  <si>
    <t>Cel</t>
  </si>
  <si>
    <t>Uhr</t>
  </si>
  <si>
    <t>Ico</t>
  </si>
  <si>
    <t>Naz</t>
  </si>
  <si>
    <t>Obc</t>
  </si>
  <si>
    <t>Uli</t>
  </si>
  <si>
    <t>Psc</t>
  </si>
  <si>
    <t>Dan</t>
  </si>
  <si>
    <t>SPRAVA PS</t>
  </si>
  <si>
    <t>BYTĆA</t>
  </si>
  <si>
    <t>N</t>
  </si>
  <si>
    <t>ZBOROVNA</t>
  </si>
  <si>
    <t>PLYN VYUC</t>
  </si>
  <si>
    <t>MAGNA ENERGIA</t>
  </si>
  <si>
    <t>PIESTANY</t>
  </si>
  <si>
    <t>VYKON ZO</t>
  </si>
  <si>
    <t>KOSICE</t>
  </si>
  <si>
    <t>PLYN</t>
  </si>
  <si>
    <t>STIAVNIK</t>
  </si>
  <si>
    <t>ELEKTRINA</t>
  </si>
  <si>
    <t>WEBHOSTIN</t>
  </si>
  <si>
    <t>MEDIAHOST MUTNE</t>
  </si>
  <si>
    <t>MUTNE</t>
  </si>
  <si>
    <t>BRATISLAVA</t>
  </si>
  <si>
    <t>O2 SLOVAKIA</t>
  </si>
  <si>
    <t>DAT,PRIST</t>
  </si>
  <si>
    <t>4SCHOL PRESOV</t>
  </si>
  <si>
    <t>PRESOV</t>
  </si>
  <si>
    <t>SEVAK ZILINA</t>
  </si>
  <si>
    <t>BOZP,PO</t>
  </si>
  <si>
    <t>JOZEF KOZAK</t>
  </si>
  <si>
    <t>DATUM VYSTAVENIA</t>
  </si>
  <si>
    <t>DATUM ZAPISU</t>
  </si>
  <si>
    <t>DATUM SPLATNOSTI</t>
  </si>
  <si>
    <t>DATUM UHRADY</t>
  </si>
  <si>
    <t>DATUM ZVEREJNENIA</t>
  </si>
  <si>
    <t>26.04.2022</t>
  </si>
  <si>
    <t>UDRŽBA PS</t>
  </si>
  <si>
    <t>STRAVA ZAM</t>
  </si>
  <si>
    <t>STRAVA</t>
  </si>
  <si>
    <t>DOVOZ STRA</t>
  </si>
  <si>
    <t>ZAL ELEKTR</t>
  </si>
  <si>
    <t>SLUŽBY</t>
  </si>
  <si>
    <t>MOBILY POP</t>
  </si>
  <si>
    <t>POPLATOK</t>
  </si>
  <si>
    <t>VODNE,STOČ</t>
  </si>
  <si>
    <t>RICHARD HROMEC</t>
  </si>
  <si>
    <t>KOŠICE</t>
  </si>
  <si>
    <t>OSOBNYUDAJ DUEETT BS</t>
  </si>
  <si>
    <t>SSE ZILINA</t>
  </si>
  <si>
    <t>ZILINA</t>
  </si>
  <si>
    <t>ŠKOLSKÁ JEDALEN ŚTIAVNIK</t>
  </si>
  <si>
    <t>ORANGE SLOVAKIA</t>
  </si>
  <si>
    <t>ŽILINA</t>
  </si>
  <si>
    <t>POVAŽSKÁ BYSTRICA</t>
  </si>
  <si>
    <t>ZODPOVEDNY</t>
  </si>
  <si>
    <t>GABRIEL</t>
  </si>
  <si>
    <t>POISTENIE</t>
  </si>
  <si>
    <t>35709332</t>
  </si>
  <si>
    <t>5720040157</t>
  </si>
  <si>
    <t>GENERALI</t>
  </si>
  <si>
    <t>LAMACSKA CESTA 3/A</t>
  </si>
  <si>
    <t>ZMLUVY</t>
  </si>
  <si>
    <t>PREDSKOLSKA VYCHOVA CASOPIS</t>
  </si>
  <si>
    <t>102356854</t>
  </si>
  <si>
    <t>SLOVENSKA POSTA</t>
  </si>
  <si>
    <t>BANSKA BYSTRICA</t>
  </si>
  <si>
    <t>PARTIZANSKA CESTA 9</t>
  </si>
  <si>
    <t>ZMLUVA</t>
  </si>
  <si>
    <t>VYKON ZODPOVEDNEJ OSOBY</t>
  </si>
  <si>
    <t>1022032092</t>
  </si>
  <si>
    <t>PEVNA LINKA MS</t>
  </si>
  <si>
    <t>0375891766</t>
  </si>
  <si>
    <t>METODOVA 8</t>
  </si>
  <si>
    <t>PEVNA LINKA ZS</t>
  </si>
  <si>
    <t>MOBIL MS</t>
  </si>
  <si>
    <t>2022017</t>
  </si>
  <si>
    <t>JK SERVIS</t>
  </si>
  <si>
    <t>DEDOVEC 1847/365</t>
  </si>
  <si>
    <t>1012230092</t>
  </si>
  <si>
    <t>NITRIANSKA 7555/18</t>
  </si>
  <si>
    <t>1011042099</t>
  </si>
  <si>
    <t>152020</t>
  </si>
  <si>
    <t>162020</t>
  </si>
  <si>
    <t>172020</t>
  </si>
  <si>
    <t>182020</t>
  </si>
  <si>
    <t>192020</t>
  </si>
  <si>
    <t>OBEDY ZIACI</t>
  </si>
  <si>
    <t>STRAVA DOTACIA ZIACI ZDARMA</t>
  </si>
  <si>
    <t>STRAVA ZAMESTNANCI</t>
  </si>
  <si>
    <t>STRAVA ZIACI REZIJNE NAKLADY</t>
  </si>
  <si>
    <t>STRAVA DOVOZ</t>
  </si>
  <si>
    <t>STRAVA SF</t>
  </si>
  <si>
    <t>STIAVNIK 1148</t>
  </si>
  <si>
    <t>LIKVIDACIA BIO ODPADU</t>
  </si>
  <si>
    <t>220308</t>
  </si>
  <si>
    <t>ENVIRO WAYS</t>
  </si>
  <si>
    <t>BYTCA</t>
  </si>
  <si>
    <t>GASTANOVA 1008/27</t>
  </si>
  <si>
    <t>88375142</t>
  </si>
  <si>
    <t>EINSTEINOVA 24</t>
  </si>
  <si>
    <t>VEREJNA SPRAVA PRISTUP</t>
  </si>
  <si>
    <t>5022204811</t>
  </si>
  <si>
    <t>PORADCA PODNIKATELA</t>
  </si>
  <si>
    <t>MARTINA RAZUSA 23/A</t>
  </si>
  <si>
    <t>NETKANA TEXTILIA</t>
  </si>
  <si>
    <t>6202897851</t>
  </si>
  <si>
    <t>INTERNET MALL</t>
  </si>
  <si>
    <t>GALVANIHO 6</t>
  </si>
  <si>
    <t>DATUM DODANIA</t>
  </si>
  <si>
    <t>DOKUMENT</t>
  </si>
  <si>
    <t>POPIS</t>
  </si>
  <si>
    <t>VARIABILNY SYMBOL</t>
  </si>
  <si>
    <t>SUMA CELKOM</t>
  </si>
  <si>
    <t>UHRADENE</t>
  </si>
  <si>
    <t>ICO</t>
  </si>
  <si>
    <t>DODAVATEL</t>
  </si>
  <si>
    <t>OBEC</t>
  </si>
  <si>
    <t>ULICA</t>
  </si>
  <si>
    <t>PSC</t>
  </si>
  <si>
    <t>DAN</t>
  </si>
  <si>
    <t>OBJEDNAVKA</t>
  </si>
  <si>
    <t>DOKLAD</t>
  </si>
  <si>
    <t>27,04,2000</t>
  </si>
  <si>
    <t>31,12,2021</t>
  </si>
  <si>
    <t>2,1,2022</t>
  </si>
  <si>
    <t>14,1,2022</t>
  </si>
  <si>
    <t>26,04,2022</t>
  </si>
  <si>
    <t>24,11,2021</t>
  </si>
  <si>
    <t>31,1,2022</t>
  </si>
  <si>
    <t>KOMENSKY, S,R,O</t>
  </si>
  <si>
    <t>1,1,2022</t>
  </si>
  <si>
    <t>4,1,2022</t>
  </si>
  <si>
    <t>15,1,2022</t>
  </si>
  <si>
    <t>VYZČT,ELEK</t>
  </si>
  <si>
    <t>12,1,2021</t>
  </si>
  <si>
    <t>12,1,2022</t>
  </si>
  <si>
    <t>9,2,2022</t>
  </si>
  <si>
    <t>14,2,2022</t>
  </si>
  <si>
    <t>8,2,2022</t>
  </si>
  <si>
    <t>15,2,2022</t>
  </si>
  <si>
    <t>18,2,2022</t>
  </si>
  <si>
    <t>1,2,2022</t>
  </si>
  <si>
    <t>23,2,2022</t>
  </si>
  <si>
    <t>15,3,2022</t>
  </si>
  <si>
    <t>3,2,2022</t>
  </si>
  <si>
    <t>POPL,MOBIL</t>
  </si>
  <si>
    <t>26,1,2022</t>
  </si>
  <si>
    <t>28,2,2022</t>
  </si>
  <si>
    <t>7,2,2022</t>
  </si>
  <si>
    <t>16,3,2022</t>
  </si>
  <si>
    <t>2,3,2022</t>
  </si>
  <si>
    <t>12,3,2022</t>
  </si>
  <si>
    <t>13,3,2022</t>
  </si>
  <si>
    <t>3,3,2022</t>
  </si>
  <si>
    <t>1,3,2022</t>
  </si>
  <si>
    <t>10,3,2022</t>
  </si>
  <si>
    <t>4,3,2022</t>
  </si>
  <si>
    <t>11,2,2022</t>
  </si>
  <si>
    <t>11,3,2022</t>
  </si>
  <si>
    <t>25,2,2022</t>
  </si>
  <si>
    <t>31,3,2022</t>
  </si>
  <si>
    <t>MOB,SLUŽBY</t>
  </si>
  <si>
    <t>7,3,2022</t>
  </si>
  <si>
    <t>26,2,2022</t>
  </si>
  <si>
    <t>MOB,POPL</t>
  </si>
  <si>
    <t>24,3,2022</t>
  </si>
  <si>
    <t>23,3,2022</t>
  </si>
  <si>
    <t>14,3,2022</t>
  </si>
  <si>
    <t>27,12,2021</t>
  </si>
  <si>
    <t>7,1,2022</t>
  </si>
  <si>
    <t>1,11,2021</t>
  </si>
  <si>
    <t>16,11,2021</t>
  </si>
  <si>
    <t>12,4,2022</t>
  </si>
  <si>
    <t>21,12,2021</t>
  </si>
  <si>
    <t>30,12,2021</t>
  </si>
  <si>
    <t>8,3,2022</t>
  </si>
  <si>
    <t>NAM, OSLOBODITELOV 3/A</t>
  </si>
  <si>
    <t>26,3,2022</t>
  </si>
  <si>
    <t>9,4,2022</t>
  </si>
  <si>
    <t>14,4,2022</t>
  </si>
  <si>
    <t>1,4,2022</t>
  </si>
  <si>
    <t>15,4,2022</t>
  </si>
  <si>
    <t>1,4,2021</t>
  </si>
  <si>
    <t>8,4,2021</t>
  </si>
  <si>
    <t>5,4,2022</t>
  </si>
  <si>
    <t>4,4,2022</t>
  </si>
  <si>
    <t>18,4,2022</t>
  </si>
  <si>
    <t>22,4,2022</t>
  </si>
  <si>
    <t>7,4,2022</t>
  </si>
  <si>
    <t>21,4,2022</t>
  </si>
  <si>
    <t>25,4,2022</t>
  </si>
  <si>
    <t>26,4,2022</t>
  </si>
  <si>
    <t>10,5,2022</t>
  </si>
  <si>
    <t>27,4,2022</t>
  </si>
  <si>
    <t>01,01,2022</t>
  </si>
  <si>
    <t>PLAVECKY VYCVIK MS</t>
  </si>
  <si>
    <t>2022150</t>
  </si>
  <si>
    <t>03,05,2022</t>
  </si>
  <si>
    <t>27,04,2022</t>
  </si>
  <si>
    <t>KPS NEREUS</t>
  </si>
  <si>
    <t>VYSOKOSKOLAKOV 8</t>
  </si>
  <si>
    <t>19,04,2022</t>
  </si>
  <si>
    <t>19,04,2023</t>
  </si>
  <si>
    <t>19,04,2024</t>
  </si>
  <si>
    <t>19,04,2025</t>
  </si>
  <si>
    <t>19,04,2026</t>
  </si>
  <si>
    <t>19,04,2027</t>
  </si>
  <si>
    <t>19,04,2028</t>
  </si>
  <si>
    <t>19,04,2029</t>
  </si>
  <si>
    <t>19,04,2030</t>
  </si>
  <si>
    <t>19,04,2031</t>
  </si>
  <si>
    <t>19,04,2032</t>
  </si>
  <si>
    <t>19,04,2033</t>
  </si>
  <si>
    <t>19,04,2034</t>
  </si>
  <si>
    <t>19,04,2035</t>
  </si>
  <si>
    <t>19,04,2036</t>
  </si>
  <si>
    <t>19,04,2037</t>
  </si>
  <si>
    <t>19,04,2038</t>
  </si>
  <si>
    <t>19,04,2039</t>
  </si>
  <si>
    <t>19,04,2040</t>
  </si>
  <si>
    <t>19,04,2041</t>
  </si>
  <si>
    <t>19,04,2042</t>
  </si>
  <si>
    <t>19,04,2043</t>
  </si>
  <si>
    <t>19,04,2044</t>
  </si>
  <si>
    <t>19,04,2045</t>
  </si>
  <si>
    <t>19,04,2046</t>
  </si>
  <si>
    <t>19,04,2047</t>
  </si>
  <si>
    <t>19,04,2048</t>
  </si>
  <si>
    <t>19,04,2049</t>
  </si>
  <si>
    <t>19,04,2050</t>
  </si>
  <si>
    <t>19,04,2051</t>
  </si>
  <si>
    <t>19,04,2052</t>
  </si>
  <si>
    <t>19,04,2053</t>
  </si>
  <si>
    <t>19,04,2054</t>
  </si>
  <si>
    <t>19,04,2055</t>
  </si>
  <si>
    <t>19,04,2056</t>
  </si>
  <si>
    <t>19,04,2057</t>
  </si>
  <si>
    <t>19,04,2058</t>
  </si>
  <si>
    <t>19,04,2059</t>
  </si>
  <si>
    <t>19,04,2060</t>
  </si>
  <si>
    <t>19,04,2061</t>
  </si>
  <si>
    <t>19,04,2062</t>
  </si>
  <si>
    <t>19,04,2063</t>
  </si>
  <si>
    <t>19,04,2064</t>
  </si>
  <si>
    <t>19,04,2065</t>
  </si>
  <si>
    <t>19,04,2066</t>
  </si>
  <si>
    <t>19,04,2067</t>
  </si>
  <si>
    <t>19,04,2068</t>
  </si>
  <si>
    <t>19,04,2069</t>
  </si>
  <si>
    <t>19,04,2070</t>
  </si>
  <si>
    <t>19,04,2071</t>
  </si>
  <si>
    <t>19,04,2072</t>
  </si>
  <si>
    <t>19,04,2073</t>
  </si>
  <si>
    <t>19,04,2074</t>
  </si>
  <si>
    <t>19,04,2075</t>
  </si>
  <si>
    <t>19,04,2076</t>
  </si>
  <si>
    <t>19,04,2077</t>
  </si>
  <si>
    <t>19,04,2078</t>
  </si>
  <si>
    <t>19,04,2079</t>
  </si>
  <si>
    <t>19,04,2080</t>
  </si>
  <si>
    <t>19,04,2081</t>
  </si>
  <si>
    <t>19,04,2082</t>
  </si>
  <si>
    <t>19,04,2083</t>
  </si>
  <si>
    <t>19,04,2084</t>
  </si>
  <si>
    <t>19,04,2085</t>
  </si>
  <si>
    <t>19,04,2086</t>
  </si>
  <si>
    <t>19,04,2087</t>
  </si>
  <si>
    <t>19,04,2088</t>
  </si>
  <si>
    <t>19,04,2089</t>
  </si>
  <si>
    <t>19,04,2090</t>
  </si>
  <si>
    <t>19,04,2091</t>
  </si>
  <si>
    <t>19,04,2092</t>
  </si>
  <si>
    <t>19,04,2093</t>
  </si>
  <si>
    <t>19,04,2094</t>
  </si>
  <si>
    <t>19,04,2095</t>
  </si>
  <si>
    <t>20220016</t>
  </si>
  <si>
    <t>30,04,2022</t>
  </si>
  <si>
    <t>14,05,2022</t>
  </si>
  <si>
    <t>04,05,2022</t>
  </si>
  <si>
    <t>1012238526</t>
  </si>
  <si>
    <t>01,05,2022</t>
  </si>
  <si>
    <t>16,05,2022</t>
  </si>
  <si>
    <t>1022052088</t>
  </si>
  <si>
    <t>08,05,2022</t>
  </si>
  <si>
    <t>DUKELSKA 296/35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</si>
</sst>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0" fillId="0" borderId="2" xfId="0" applyFill="1" applyBorder="1"/>
    <xf numFmtId="0" fontId="0" fillId="0" borderId="3" xfId="0" applyFill="1" applyBorder="1"/>
    <xf numFmtId="0" fontId="0" fillId="2" borderId="1" xfId="0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right" wrapText="1"/>
    </xf>
    <xf numFmtId="2" fontId="0" fillId="2" borderId="1" xfId="0" applyNumberForma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Fill="1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tabSelected="1" workbookViewId="0">
      <pane ySplit="1" topLeftCell="A32" activePane="bottomLeft" state="frozen"/>
      <selection activeCell="B1" sqref="B1"/>
      <selection pane="bottomLeft" activeCell="N55" sqref="N55"/>
    </sheetView>
  </sheetViews>
  <sheetFormatPr defaultColWidth="0" defaultRowHeight="14.4" zeroHeight="1" x14ac:dyDescent="0.3"/>
  <cols>
    <col min="1" max="1" width="11" style="1" bestFit="1" customWidth="1"/>
    <col min="2" max="2" width="28.6640625" style="1" bestFit="1" customWidth="1"/>
    <col min="3" max="3" width="11" style="3" bestFit="1" customWidth="1"/>
    <col min="4" max="4" width="11.21875" style="17" bestFit="1" customWidth="1"/>
    <col min="5" max="5" width="9.88671875" style="17" bestFit="1" customWidth="1"/>
    <col min="6" max="6" width="11" style="17" bestFit="1" customWidth="1"/>
    <col min="7" max="7" width="9.88671875" style="17" bestFit="1" customWidth="1"/>
    <col min="8" max="8" width="12.109375" style="17" bestFit="1" customWidth="1"/>
    <col min="9" max="9" width="8" style="4" bestFit="1" customWidth="1"/>
    <col min="10" max="10" width="7" style="4" bestFit="1" customWidth="1"/>
    <col min="11" max="11" width="9" style="1" bestFit="1" customWidth="1"/>
    <col min="12" max="12" width="24.109375" style="1" bestFit="1" customWidth="1"/>
    <col min="13" max="13" width="18" style="1" bestFit="1" customWidth="1"/>
    <col min="14" max="14" width="23.77734375" style="1" bestFit="1" customWidth="1"/>
    <col min="15" max="15" width="6" style="1" bestFit="1" customWidth="1"/>
    <col min="16" max="16" width="7.77734375" style="11" customWidth="1"/>
    <col min="17" max="17" width="13.21875" style="1" customWidth="1"/>
    <col min="18" max="18" width="8" style="1" bestFit="1" customWidth="1"/>
    <col min="19" max="19" width="12.44140625" customWidth="1"/>
    <col min="20" max="16384" width="8.88671875" hidden="1"/>
  </cols>
  <sheetData>
    <row r="1" spans="1:19" s="10" customFormat="1" ht="33.6" customHeight="1" x14ac:dyDescent="0.3">
      <c r="A1" s="7" t="s">
        <v>110</v>
      </c>
      <c r="B1" s="7" t="s">
        <v>111</v>
      </c>
      <c r="C1" s="8" t="s">
        <v>112</v>
      </c>
      <c r="D1" s="16" t="s">
        <v>31</v>
      </c>
      <c r="E1" s="16" t="s">
        <v>32</v>
      </c>
      <c r="F1" s="16" t="s">
        <v>33</v>
      </c>
      <c r="G1" s="16" t="s">
        <v>34</v>
      </c>
      <c r="H1" s="16" t="s">
        <v>35</v>
      </c>
      <c r="I1" s="9" t="s">
        <v>113</v>
      </c>
      <c r="J1" s="9" t="s">
        <v>114</v>
      </c>
      <c r="K1" s="7" t="s">
        <v>115</v>
      </c>
      <c r="L1" s="7" t="s">
        <v>116</v>
      </c>
      <c r="M1" s="7" t="s">
        <v>117</v>
      </c>
      <c r="N1" s="7" t="s">
        <v>118</v>
      </c>
      <c r="O1" s="7" t="s">
        <v>119</v>
      </c>
      <c r="P1" s="7" t="s">
        <v>120</v>
      </c>
      <c r="Q1" s="7" t="s">
        <v>121</v>
      </c>
      <c r="R1" s="7" t="s">
        <v>68</v>
      </c>
      <c r="S1" s="10" t="s">
        <v>55</v>
      </c>
    </row>
    <row r="2" spans="1:19" x14ac:dyDescent="0.3">
      <c r="A2" s="1">
        <v>2022000001</v>
      </c>
      <c r="B2" s="2" t="s">
        <v>8</v>
      </c>
      <c r="C2" s="3">
        <v>20210056</v>
      </c>
      <c r="D2" s="17" t="s">
        <v>124</v>
      </c>
      <c r="E2" s="17" t="s">
        <v>125</v>
      </c>
      <c r="F2" s="17" t="s">
        <v>126</v>
      </c>
      <c r="G2" s="17" t="s">
        <v>126</v>
      </c>
      <c r="H2" s="17" t="s">
        <v>127</v>
      </c>
      <c r="I2" s="4">
        <v>300</v>
      </c>
      <c r="J2" s="4">
        <v>300</v>
      </c>
      <c r="K2" s="1">
        <v>46188851</v>
      </c>
      <c r="L2" s="2" t="s">
        <v>46</v>
      </c>
      <c r="M2" s="2" t="s">
        <v>9</v>
      </c>
      <c r="O2" s="1">
        <v>1001</v>
      </c>
      <c r="P2" s="11" t="s">
        <v>10</v>
      </c>
      <c r="S2" t="s">
        <v>56</v>
      </c>
    </row>
    <row r="3" spans="1:19" x14ac:dyDescent="0.3">
      <c r="A3" s="1">
        <v>2022000002</v>
      </c>
      <c r="B3" s="2" t="s">
        <v>11</v>
      </c>
      <c r="C3" s="3">
        <v>70682251</v>
      </c>
      <c r="D3" s="17" t="s">
        <v>128</v>
      </c>
      <c r="E3" s="17" t="s">
        <v>125</v>
      </c>
      <c r="F3" s="17" t="s">
        <v>129</v>
      </c>
      <c r="G3" s="17" t="s">
        <v>126</v>
      </c>
      <c r="H3" s="17" t="s">
        <v>127</v>
      </c>
      <c r="I3" s="4">
        <v>24.84</v>
      </c>
      <c r="J3" s="4">
        <v>24.84</v>
      </c>
      <c r="K3" s="1">
        <v>39098977</v>
      </c>
      <c r="L3" s="2" t="s">
        <v>130</v>
      </c>
      <c r="M3" s="2" t="s">
        <v>47</v>
      </c>
      <c r="O3" s="1">
        <v>4001</v>
      </c>
      <c r="P3" s="11" t="s">
        <v>10</v>
      </c>
      <c r="S3" t="s">
        <v>56</v>
      </c>
    </row>
    <row r="4" spans="1:19" x14ac:dyDescent="0.3">
      <c r="A4" s="1">
        <v>2022000003</v>
      </c>
      <c r="B4" s="2" t="s">
        <v>12</v>
      </c>
      <c r="C4" s="3">
        <v>1052161907</v>
      </c>
      <c r="D4" s="17" t="s">
        <v>195</v>
      </c>
      <c r="E4" s="17" t="s">
        <v>132</v>
      </c>
      <c r="F4" s="17" t="s">
        <v>126</v>
      </c>
      <c r="G4" s="17" t="s">
        <v>126</v>
      </c>
      <c r="H4" s="17" t="s">
        <v>127</v>
      </c>
      <c r="I4" s="4">
        <v>484.47</v>
      </c>
      <c r="J4" s="4">
        <v>484.47</v>
      </c>
      <c r="K4" s="1">
        <v>35743565</v>
      </c>
      <c r="L4" s="2" t="s">
        <v>13</v>
      </c>
      <c r="M4" s="2" t="s">
        <v>14</v>
      </c>
      <c r="P4" s="11" t="s">
        <v>10</v>
      </c>
      <c r="S4" t="s">
        <v>56</v>
      </c>
    </row>
    <row r="5" spans="1:19" x14ac:dyDescent="0.3">
      <c r="A5" s="1">
        <v>2022000004</v>
      </c>
      <c r="B5" s="2" t="s">
        <v>15</v>
      </c>
      <c r="C5" s="3">
        <v>102202135</v>
      </c>
      <c r="D5" s="17" t="s">
        <v>131</v>
      </c>
      <c r="E5" s="17" t="s">
        <v>126</v>
      </c>
      <c r="F5" s="17" t="s">
        <v>126</v>
      </c>
      <c r="G5" s="17" t="s">
        <v>126</v>
      </c>
      <c r="H5" s="17" t="s">
        <v>127</v>
      </c>
      <c r="I5" s="4">
        <v>38.4</v>
      </c>
      <c r="J5" s="4">
        <v>38.4</v>
      </c>
      <c r="K5" s="1">
        <v>50528041</v>
      </c>
      <c r="L5" s="2" t="s">
        <v>48</v>
      </c>
      <c r="M5" s="2" t="s">
        <v>16</v>
      </c>
      <c r="P5" s="11" t="s">
        <v>10</v>
      </c>
      <c r="S5" t="s">
        <v>56</v>
      </c>
    </row>
    <row r="6" spans="1:19" x14ac:dyDescent="0.3">
      <c r="A6" s="1">
        <v>2022000005</v>
      </c>
      <c r="B6" s="2" t="s">
        <v>17</v>
      </c>
      <c r="C6" s="3">
        <v>1012202194</v>
      </c>
      <c r="D6" s="17" t="s">
        <v>131</v>
      </c>
      <c r="E6" s="17" t="s">
        <v>126</v>
      </c>
      <c r="F6" s="17" t="s">
        <v>133</v>
      </c>
      <c r="G6" s="17" t="s">
        <v>126</v>
      </c>
      <c r="H6" s="17" t="s">
        <v>127</v>
      </c>
      <c r="I6" s="4">
        <v>423.48</v>
      </c>
      <c r="J6" s="4">
        <v>423.48</v>
      </c>
      <c r="K6" s="1">
        <v>35743565</v>
      </c>
      <c r="L6" s="2" t="s">
        <v>13</v>
      </c>
      <c r="M6" s="2" t="s">
        <v>14</v>
      </c>
      <c r="P6" s="11" t="s">
        <v>10</v>
      </c>
      <c r="S6" t="s">
        <v>56</v>
      </c>
    </row>
    <row r="7" spans="1:19" x14ac:dyDescent="0.3">
      <c r="A7" s="1">
        <v>2022000006</v>
      </c>
      <c r="B7" s="2" t="s">
        <v>134</v>
      </c>
      <c r="C7" s="3">
        <v>7210008202</v>
      </c>
      <c r="D7" s="17" t="s">
        <v>135</v>
      </c>
      <c r="E7" s="17" t="s">
        <v>126</v>
      </c>
      <c r="F7" s="17" t="s">
        <v>136</v>
      </c>
      <c r="G7" s="17" t="s">
        <v>126</v>
      </c>
      <c r="H7" s="17" t="s">
        <v>127</v>
      </c>
      <c r="I7" s="4">
        <v>222.9</v>
      </c>
      <c r="J7" s="4">
        <v>222.9</v>
      </c>
      <c r="K7" s="1">
        <v>36403008</v>
      </c>
      <c r="L7" s="2" t="s">
        <v>49</v>
      </c>
      <c r="M7" s="2" t="s">
        <v>50</v>
      </c>
      <c r="O7" s="1">
        <v>1047</v>
      </c>
      <c r="P7" s="11" t="s">
        <v>10</v>
      </c>
      <c r="S7" t="s">
        <v>56</v>
      </c>
    </row>
    <row r="8" spans="1:19" x14ac:dyDescent="0.3">
      <c r="A8" s="1">
        <v>2022000007</v>
      </c>
      <c r="B8" s="2" t="s">
        <v>37</v>
      </c>
      <c r="C8" s="3">
        <v>20220004</v>
      </c>
      <c r="D8" s="17" t="s">
        <v>129</v>
      </c>
      <c r="E8" s="17" t="s">
        <v>137</v>
      </c>
      <c r="F8" s="17" t="s">
        <v>138</v>
      </c>
      <c r="G8" s="17" t="s">
        <v>137</v>
      </c>
      <c r="H8" s="17" t="s">
        <v>127</v>
      </c>
      <c r="I8" s="4">
        <v>300</v>
      </c>
      <c r="J8" s="4">
        <v>300</v>
      </c>
      <c r="K8" s="1">
        <v>46188851</v>
      </c>
      <c r="L8" s="2" t="s">
        <v>46</v>
      </c>
      <c r="M8" s="2" t="s">
        <v>9</v>
      </c>
      <c r="O8" s="1">
        <v>1001</v>
      </c>
      <c r="P8" s="11" t="s">
        <v>10</v>
      </c>
      <c r="S8" t="s">
        <v>56</v>
      </c>
    </row>
    <row r="9" spans="1:19" x14ac:dyDescent="0.3">
      <c r="A9" s="1">
        <v>2022000008</v>
      </c>
      <c r="B9" s="2" t="s">
        <v>38</v>
      </c>
      <c r="C9" s="3">
        <v>202022</v>
      </c>
      <c r="D9" s="17" t="s">
        <v>139</v>
      </c>
      <c r="E9" s="17" t="s">
        <v>140</v>
      </c>
      <c r="F9" s="17" t="s">
        <v>140</v>
      </c>
      <c r="G9" s="17" t="s">
        <v>141</v>
      </c>
      <c r="H9" s="17" t="s">
        <v>127</v>
      </c>
      <c r="I9" s="4">
        <v>55.5</v>
      </c>
      <c r="J9" s="4">
        <v>55</v>
      </c>
      <c r="K9" s="1">
        <v>36145297</v>
      </c>
      <c r="L9" s="2" t="s">
        <v>51</v>
      </c>
      <c r="M9" s="2" t="s">
        <v>18</v>
      </c>
      <c r="O9" s="1">
        <v>1355</v>
      </c>
      <c r="P9" s="11" t="s">
        <v>10</v>
      </c>
      <c r="S9" t="s">
        <v>56</v>
      </c>
    </row>
    <row r="10" spans="1:19" x14ac:dyDescent="0.3">
      <c r="A10" s="1">
        <v>2022000009</v>
      </c>
      <c r="B10" s="2" t="s">
        <v>19</v>
      </c>
      <c r="C10" s="3">
        <v>721000890</v>
      </c>
      <c r="D10" s="17" t="s">
        <v>142</v>
      </c>
      <c r="E10" s="17" t="s">
        <v>143</v>
      </c>
      <c r="F10" s="17" t="s">
        <v>144</v>
      </c>
      <c r="G10" s="17" t="s">
        <v>143</v>
      </c>
      <c r="H10" s="17" t="s">
        <v>127</v>
      </c>
      <c r="I10" s="4">
        <v>168</v>
      </c>
      <c r="J10" s="4">
        <v>168</v>
      </c>
      <c r="K10" s="1">
        <v>36403008</v>
      </c>
      <c r="L10" s="2" t="s">
        <v>49</v>
      </c>
      <c r="M10" s="2" t="s">
        <v>50</v>
      </c>
      <c r="O10" s="1">
        <v>1047</v>
      </c>
      <c r="P10" s="11" t="s">
        <v>10</v>
      </c>
      <c r="S10" t="s">
        <v>56</v>
      </c>
    </row>
    <row r="11" spans="1:19" x14ac:dyDescent="0.3">
      <c r="A11" s="1">
        <v>2022000010</v>
      </c>
      <c r="B11" s="2" t="s">
        <v>15</v>
      </c>
      <c r="C11" s="3">
        <v>1022022098</v>
      </c>
      <c r="D11" s="17" t="s">
        <v>145</v>
      </c>
      <c r="E11" s="17" t="s">
        <v>143</v>
      </c>
      <c r="F11" s="17" t="s">
        <v>139</v>
      </c>
      <c r="G11" s="17" t="s">
        <v>143</v>
      </c>
      <c r="H11" s="17" t="s">
        <v>127</v>
      </c>
      <c r="I11" s="4">
        <v>38.4</v>
      </c>
      <c r="J11" s="4">
        <v>38.4</v>
      </c>
      <c r="K11" s="1">
        <v>36403008</v>
      </c>
      <c r="L11" s="2" t="s">
        <v>49</v>
      </c>
      <c r="M11" s="2" t="s">
        <v>50</v>
      </c>
      <c r="O11" s="1">
        <v>1047</v>
      </c>
      <c r="P11" s="11" t="s">
        <v>10</v>
      </c>
      <c r="S11" t="s">
        <v>56</v>
      </c>
    </row>
    <row r="12" spans="1:19" x14ac:dyDescent="0.3">
      <c r="A12" s="1">
        <v>2022000011</v>
      </c>
      <c r="B12" s="2" t="s">
        <v>20</v>
      </c>
      <c r="C12" s="3">
        <v>220048</v>
      </c>
      <c r="D12" s="17" t="s">
        <v>140</v>
      </c>
      <c r="E12" s="17" t="s">
        <v>143</v>
      </c>
      <c r="F12" s="17" t="s">
        <v>140</v>
      </c>
      <c r="G12" s="17" t="s">
        <v>143</v>
      </c>
      <c r="H12" s="17" t="s">
        <v>127</v>
      </c>
      <c r="I12" s="4">
        <v>77.86</v>
      </c>
      <c r="J12" s="4">
        <v>77.86</v>
      </c>
      <c r="K12" s="1">
        <v>41963555</v>
      </c>
      <c r="L12" s="2" t="s">
        <v>21</v>
      </c>
      <c r="M12" s="2" t="s">
        <v>22</v>
      </c>
      <c r="P12" s="11" t="s">
        <v>10</v>
      </c>
      <c r="S12" t="s">
        <v>56</v>
      </c>
    </row>
    <row r="13" spans="1:19" x14ac:dyDescent="0.3">
      <c r="A13" s="1">
        <v>2022000012</v>
      </c>
      <c r="B13" s="2" t="s">
        <v>146</v>
      </c>
      <c r="C13" s="3">
        <v>2649314123</v>
      </c>
      <c r="D13" s="17" t="s">
        <v>147</v>
      </c>
      <c r="E13" s="17" t="s">
        <v>143</v>
      </c>
      <c r="F13" s="17" t="s">
        <v>137</v>
      </c>
      <c r="G13" s="17" t="s">
        <v>143</v>
      </c>
      <c r="H13" s="17" t="s">
        <v>127</v>
      </c>
      <c r="I13" s="4">
        <v>1</v>
      </c>
      <c r="J13" s="4">
        <v>1</v>
      </c>
      <c r="K13" s="1">
        <v>36697270</v>
      </c>
      <c r="L13" s="2" t="s">
        <v>52</v>
      </c>
      <c r="M13" s="2" t="s">
        <v>23</v>
      </c>
      <c r="O13" s="1">
        <v>82108</v>
      </c>
      <c r="P13" s="11" t="s">
        <v>10</v>
      </c>
      <c r="S13" t="s">
        <v>56</v>
      </c>
    </row>
    <row r="14" spans="1:19" x14ac:dyDescent="0.3">
      <c r="A14" s="1">
        <v>2022000013</v>
      </c>
      <c r="B14" s="2" t="s">
        <v>146</v>
      </c>
      <c r="C14" s="3">
        <v>2649315769</v>
      </c>
      <c r="D14" s="17" t="s">
        <v>143</v>
      </c>
      <c r="E14" s="17" t="s">
        <v>143</v>
      </c>
      <c r="F14" s="17" t="s">
        <v>148</v>
      </c>
      <c r="G14" s="17" t="s">
        <v>143</v>
      </c>
      <c r="H14" s="17" t="s">
        <v>127</v>
      </c>
      <c r="I14" s="4">
        <v>1</v>
      </c>
      <c r="J14" s="4">
        <v>1</v>
      </c>
      <c r="K14" s="1">
        <v>36697270</v>
      </c>
      <c r="L14" s="2" t="s">
        <v>52</v>
      </c>
      <c r="M14" s="2" t="s">
        <v>23</v>
      </c>
      <c r="O14" s="1">
        <v>82108</v>
      </c>
      <c r="P14" s="11" t="s">
        <v>10</v>
      </c>
      <c r="S14" t="s">
        <v>56</v>
      </c>
    </row>
    <row r="15" spans="1:19" x14ac:dyDescent="0.3">
      <c r="A15" s="1">
        <v>2022000014</v>
      </c>
      <c r="B15" s="2" t="s">
        <v>146</v>
      </c>
      <c r="C15" s="3">
        <v>2649311840</v>
      </c>
      <c r="D15" s="17" t="s">
        <v>147</v>
      </c>
      <c r="E15" s="17" t="s">
        <v>143</v>
      </c>
      <c r="F15" s="17" t="s">
        <v>137</v>
      </c>
      <c r="G15" s="17" t="s">
        <v>143</v>
      </c>
      <c r="H15" s="17" t="s">
        <v>127</v>
      </c>
      <c r="I15" s="4">
        <v>22.5</v>
      </c>
      <c r="J15" s="4">
        <v>22.5</v>
      </c>
      <c r="K15" s="1">
        <v>36697270</v>
      </c>
      <c r="L15" s="2" t="s">
        <v>52</v>
      </c>
      <c r="M15" s="2" t="s">
        <v>23</v>
      </c>
      <c r="O15" s="1">
        <v>82108</v>
      </c>
      <c r="P15" s="11" t="s">
        <v>10</v>
      </c>
      <c r="S15" t="s">
        <v>56</v>
      </c>
    </row>
    <row r="16" spans="1:19" x14ac:dyDescent="0.3">
      <c r="A16" s="1">
        <v>2022000015</v>
      </c>
      <c r="B16" s="2" t="s">
        <v>146</v>
      </c>
      <c r="C16" s="3">
        <v>1320924752</v>
      </c>
      <c r="D16" s="17" t="s">
        <v>149</v>
      </c>
      <c r="E16" s="17" t="s">
        <v>143</v>
      </c>
      <c r="F16" s="17" t="s">
        <v>143</v>
      </c>
      <c r="G16" s="17" t="s">
        <v>141</v>
      </c>
      <c r="H16" s="17" t="s">
        <v>127</v>
      </c>
      <c r="I16" s="4">
        <v>21</v>
      </c>
      <c r="J16" s="4">
        <v>21</v>
      </c>
      <c r="K16" s="1">
        <v>35848863</v>
      </c>
      <c r="L16" s="2" t="s">
        <v>24</v>
      </c>
      <c r="M16" s="2" t="s">
        <v>23</v>
      </c>
      <c r="P16" s="11" t="s">
        <v>10</v>
      </c>
      <c r="S16" t="s">
        <v>56</v>
      </c>
    </row>
    <row r="17" spans="1:19" x14ac:dyDescent="0.3">
      <c r="A17" s="1">
        <v>2022000016</v>
      </c>
      <c r="B17" s="2" t="s">
        <v>17</v>
      </c>
      <c r="C17" s="3">
        <v>1012220626</v>
      </c>
      <c r="D17" s="17" t="s">
        <v>142</v>
      </c>
      <c r="E17" s="17" t="s">
        <v>143</v>
      </c>
      <c r="F17" s="17" t="s">
        <v>148</v>
      </c>
      <c r="G17" s="17" t="s">
        <v>143</v>
      </c>
      <c r="H17" s="17" t="s">
        <v>127</v>
      </c>
      <c r="I17" s="4">
        <v>423.48</v>
      </c>
      <c r="J17" s="4">
        <v>423.48</v>
      </c>
      <c r="K17" s="1">
        <v>35743565</v>
      </c>
      <c r="L17" s="2" t="s">
        <v>13</v>
      </c>
      <c r="M17" s="2" t="s">
        <v>14</v>
      </c>
      <c r="P17" s="11" t="s">
        <v>10</v>
      </c>
      <c r="S17" t="s">
        <v>56</v>
      </c>
    </row>
    <row r="18" spans="1:19" x14ac:dyDescent="0.3">
      <c r="A18" s="1">
        <v>2022000017</v>
      </c>
      <c r="B18" s="2" t="s">
        <v>25</v>
      </c>
      <c r="C18" s="3">
        <v>220047</v>
      </c>
      <c r="D18" s="17" t="s">
        <v>143</v>
      </c>
      <c r="E18" s="17" t="s">
        <v>143</v>
      </c>
      <c r="F18" s="17" t="s">
        <v>150</v>
      </c>
      <c r="G18" s="17" t="s">
        <v>143</v>
      </c>
      <c r="H18" s="17" t="s">
        <v>127</v>
      </c>
      <c r="I18" s="4">
        <v>398</v>
      </c>
      <c r="J18" s="4">
        <v>398</v>
      </c>
      <c r="K18" s="1">
        <v>50377922</v>
      </c>
      <c r="L18" s="2" t="s">
        <v>26</v>
      </c>
      <c r="M18" s="2" t="s">
        <v>27</v>
      </c>
      <c r="P18" s="11" t="s">
        <v>10</v>
      </c>
      <c r="S18" t="s">
        <v>56</v>
      </c>
    </row>
    <row r="19" spans="1:19" x14ac:dyDescent="0.3">
      <c r="A19" s="1">
        <v>2022000018</v>
      </c>
      <c r="B19" s="2" t="s">
        <v>39</v>
      </c>
      <c r="C19" s="3">
        <v>112022</v>
      </c>
      <c r="D19" s="17" t="s">
        <v>151</v>
      </c>
      <c r="E19" s="17" t="s">
        <v>151</v>
      </c>
      <c r="F19" s="17" t="s">
        <v>152</v>
      </c>
      <c r="G19" s="17" t="s">
        <v>151</v>
      </c>
      <c r="H19" s="17" t="s">
        <v>127</v>
      </c>
      <c r="I19" s="4">
        <v>41</v>
      </c>
      <c r="J19" s="4">
        <v>41</v>
      </c>
      <c r="K19" s="1">
        <v>36145297</v>
      </c>
      <c r="L19" s="2" t="s">
        <v>51</v>
      </c>
      <c r="M19" s="2" t="s">
        <v>18</v>
      </c>
      <c r="O19" s="1">
        <v>1355</v>
      </c>
      <c r="P19" s="11" t="s">
        <v>10</v>
      </c>
      <c r="S19" t="s">
        <v>56</v>
      </c>
    </row>
    <row r="20" spans="1:19" x14ac:dyDescent="0.3">
      <c r="A20" s="1">
        <v>2022000019</v>
      </c>
      <c r="B20" s="2" t="s">
        <v>87</v>
      </c>
      <c r="C20" s="3">
        <v>102022</v>
      </c>
      <c r="D20" s="17" t="s">
        <v>151</v>
      </c>
      <c r="E20" s="17" t="s">
        <v>151</v>
      </c>
      <c r="F20" s="17" t="s">
        <v>152</v>
      </c>
      <c r="G20" s="17" t="s">
        <v>151</v>
      </c>
      <c r="H20" s="17" t="s">
        <v>127</v>
      </c>
      <c r="I20" s="4">
        <v>938.15</v>
      </c>
      <c r="J20" s="4">
        <v>938.15</v>
      </c>
      <c r="K20" s="1">
        <v>36145297</v>
      </c>
      <c r="L20" s="2" t="s">
        <v>51</v>
      </c>
      <c r="M20" s="2" t="s">
        <v>18</v>
      </c>
      <c r="O20" s="1">
        <v>1355</v>
      </c>
      <c r="P20" s="11" t="s">
        <v>10</v>
      </c>
      <c r="S20" t="s">
        <v>56</v>
      </c>
    </row>
    <row r="21" spans="1:19" x14ac:dyDescent="0.3">
      <c r="A21" s="1">
        <v>2022000020</v>
      </c>
      <c r="B21" s="2" t="s">
        <v>40</v>
      </c>
      <c r="C21" s="3">
        <v>9022</v>
      </c>
      <c r="D21" s="17" t="s">
        <v>151</v>
      </c>
      <c r="E21" s="17" t="s">
        <v>151</v>
      </c>
      <c r="F21" s="17" t="s">
        <v>153</v>
      </c>
      <c r="G21" s="17" t="s">
        <v>151</v>
      </c>
      <c r="H21" s="17" t="s">
        <v>127</v>
      </c>
      <c r="I21" s="4">
        <v>92.4</v>
      </c>
      <c r="J21" s="4">
        <v>92.4</v>
      </c>
      <c r="K21" s="1">
        <v>36145297</v>
      </c>
      <c r="L21" s="2" t="s">
        <v>51</v>
      </c>
      <c r="M21" s="2" t="s">
        <v>18</v>
      </c>
      <c r="O21" s="1">
        <v>1355</v>
      </c>
      <c r="P21" s="11" t="s">
        <v>10</v>
      </c>
      <c r="S21" t="s">
        <v>56</v>
      </c>
    </row>
    <row r="22" spans="1:19" x14ac:dyDescent="0.3">
      <c r="A22" s="1">
        <v>2022000021</v>
      </c>
      <c r="B22" s="2" t="s">
        <v>39</v>
      </c>
      <c r="C22" s="3">
        <v>217010</v>
      </c>
      <c r="D22" s="17" t="s">
        <v>154</v>
      </c>
      <c r="E22" s="17" t="s">
        <v>154</v>
      </c>
      <c r="F22" s="17" t="s">
        <v>152</v>
      </c>
      <c r="G22" s="17" t="s">
        <v>154</v>
      </c>
      <c r="H22" s="17" t="s">
        <v>127</v>
      </c>
      <c r="I22" s="4">
        <v>217.1</v>
      </c>
      <c r="J22" s="4">
        <v>217.1</v>
      </c>
      <c r="K22" s="1">
        <v>36145297</v>
      </c>
      <c r="L22" s="2" t="s">
        <v>51</v>
      </c>
      <c r="M22" s="2" t="s">
        <v>18</v>
      </c>
      <c r="O22" s="1">
        <v>1355</v>
      </c>
      <c r="P22" s="11" t="s">
        <v>10</v>
      </c>
      <c r="S22" t="s">
        <v>56</v>
      </c>
    </row>
    <row r="23" spans="1:19" x14ac:dyDescent="0.3">
      <c r="A23" s="1">
        <v>2022000022</v>
      </c>
      <c r="B23" s="2" t="s">
        <v>41</v>
      </c>
      <c r="C23" s="3">
        <v>721008600</v>
      </c>
      <c r="D23" s="17" t="s">
        <v>155</v>
      </c>
      <c r="E23" s="17" t="s">
        <v>156</v>
      </c>
      <c r="F23" s="17" t="s">
        <v>144</v>
      </c>
      <c r="G23" s="17" t="s">
        <v>157</v>
      </c>
      <c r="H23" s="17" t="s">
        <v>127</v>
      </c>
      <c r="I23" s="4">
        <v>168</v>
      </c>
      <c r="J23" s="4">
        <v>168</v>
      </c>
      <c r="K23" s="1">
        <v>36403008</v>
      </c>
      <c r="L23" s="2" t="s">
        <v>49</v>
      </c>
      <c r="M23" s="2" t="s">
        <v>50</v>
      </c>
      <c r="O23" s="1">
        <v>1047</v>
      </c>
      <c r="P23" s="11" t="s">
        <v>10</v>
      </c>
      <c r="S23" t="s">
        <v>56</v>
      </c>
    </row>
    <row r="24" spans="1:19" x14ac:dyDescent="0.3">
      <c r="A24" s="1">
        <v>2022000023</v>
      </c>
      <c r="B24" s="2" t="s">
        <v>42</v>
      </c>
      <c r="C24" s="3">
        <v>70682251</v>
      </c>
      <c r="D24" s="17" t="s">
        <v>158</v>
      </c>
      <c r="E24" s="17" t="s">
        <v>159</v>
      </c>
      <c r="F24" s="17" t="s">
        <v>160</v>
      </c>
      <c r="G24" s="17" t="s">
        <v>159</v>
      </c>
      <c r="H24" s="17" t="s">
        <v>127</v>
      </c>
      <c r="I24" s="4">
        <v>9</v>
      </c>
      <c r="J24" s="4">
        <v>9</v>
      </c>
      <c r="K24" s="1">
        <v>39098977</v>
      </c>
      <c r="L24" s="2" t="s">
        <v>130</v>
      </c>
      <c r="M24" s="2" t="s">
        <v>47</v>
      </c>
      <c r="O24" s="1">
        <v>4001</v>
      </c>
      <c r="P24" s="11" t="s">
        <v>10</v>
      </c>
      <c r="S24" t="s">
        <v>56</v>
      </c>
    </row>
    <row r="25" spans="1:19" x14ac:dyDescent="0.3">
      <c r="A25" s="1">
        <v>2022000024</v>
      </c>
      <c r="B25" s="2" t="s">
        <v>17</v>
      </c>
      <c r="C25" s="3">
        <v>101222679</v>
      </c>
      <c r="D25" s="17" t="s">
        <v>155</v>
      </c>
      <c r="E25" s="17" t="s">
        <v>159</v>
      </c>
      <c r="F25" s="17" t="s">
        <v>161</v>
      </c>
      <c r="G25" s="17" t="s">
        <v>159</v>
      </c>
      <c r="H25" s="17" t="s">
        <v>127</v>
      </c>
      <c r="I25" s="4">
        <v>423.48</v>
      </c>
      <c r="J25" s="4">
        <v>423.48</v>
      </c>
      <c r="K25" s="1">
        <v>35743565</v>
      </c>
      <c r="L25" s="2" t="s">
        <v>13</v>
      </c>
      <c r="M25" s="2" t="s">
        <v>14</v>
      </c>
      <c r="P25" s="11" t="s">
        <v>10</v>
      </c>
      <c r="S25" t="s">
        <v>56</v>
      </c>
    </row>
    <row r="26" spans="1:19" x14ac:dyDescent="0.3">
      <c r="A26" s="1">
        <v>2022000025</v>
      </c>
      <c r="B26" s="2" t="s">
        <v>162</v>
      </c>
      <c r="C26" s="3">
        <v>1480995635</v>
      </c>
      <c r="D26" s="17" t="s">
        <v>155</v>
      </c>
      <c r="E26" s="17" t="s">
        <v>152</v>
      </c>
      <c r="F26" s="17" t="s">
        <v>163</v>
      </c>
      <c r="G26" s="17" t="s">
        <v>159</v>
      </c>
      <c r="H26" s="17" t="s">
        <v>127</v>
      </c>
      <c r="I26" s="4">
        <v>21</v>
      </c>
      <c r="J26" s="4">
        <v>21</v>
      </c>
      <c r="K26" s="1">
        <v>35848863</v>
      </c>
      <c r="L26" s="2" t="s">
        <v>24</v>
      </c>
      <c r="M26" s="2" t="s">
        <v>23</v>
      </c>
      <c r="P26" s="11" t="s">
        <v>10</v>
      </c>
      <c r="S26" t="s">
        <v>56</v>
      </c>
    </row>
    <row r="27" spans="1:19" x14ac:dyDescent="0.3">
      <c r="A27" s="1">
        <v>2022000026</v>
      </c>
      <c r="B27" s="2" t="s">
        <v>43</v>
      </c>
      <c r="C27" s="3">
        <v>2653992124</v>
      </c>
      <c r="D27" s="17" t="s">
        <v>164</v>
      </c>
      <c r="E27" s="17" t="s">
        <v>152</v>
      </c>
      <c r="F27" s="17" t="s">
        <v>152</v>
      </c>
      <c r="G27" s="17" t="s">
        <v>159</v>
      </c>
      <c r="H27" s="17" t="s">
        <v>127</v>
      </c>
      <c r="I27" s="4">
        <v>1</v>
      </c>
      <c r="J27" s="4">
        <v>1</v>
      </c>
      <c r="K27" s="1">
        <v>36697270</v>
      </c>
      <c r="L27" s="2" t="s">
        <v>52</v>
      </c>
      <c r="M27" s="2" t="s">
        <v>23</v>
      </c>
      <c r="O27" s="1">
        <v>82108</v>
      </c>
      <c r="P27" s="11" t="s">
        <v>10</v>
      </c>
      <c r="S27" t="s">
        <v>56</v>
      </c>
    </row>
    <row r="28" spans="1:19" x14ac:dyDescent="0.3">
      <c r="A28" s="1">
        <v>2022000027</v>
      </c>
      <c r="B28" s="2" t="s">
        <v>165</v>
      </c>
      <c r="C28" s="3">
        <v>2653993643</v>
      </c>
      <c r="D28" s="17" t="s">
        <v>155</v>
      </c>
      <c r="E28" s="17" t="s">
        <v>152</v>
      </c>
      <c r="F28" s="17" t="s">
        <v>152</v>
      </c>
      <c r="G28" s="17" t="s">
        <v>159</v>
      </c>
      <c r="H28" s="17" t="s">
        <v>127</v>
      </c>
      <c r="I28" s="4">
        <v>2.17</v>
      </c>
      <c r="J28" s="4">
        <v>2.17</v>
      </c>
      <c r="K28" s="1">
        <v>36697270</v>
      </c>
      <c r="L28" s="2" t="s">
        <v>52</v>
      </c>
      <c r="M28" s="2" t="s">
        <v>23</v>
      </c>
      <c r="O28" s="1">
        <v>82108</v>
      </c>
      <c r="P28" s="11" t="s">
        <v>10</v>
      </c>
      <c r="S28" t="s">
        <v>56</v>
      </c>
    </row>
    <row r="29" spans="1:19" x14ac:dyDescent="0.3">
      <c r="A29" s="1">
        <v>2022000028</v>
      </c>
      <c r="B29" s="2" t="s">
        <v>44</v>
      </c>
      <c r="C29" s="3">
        <v>2653990591</v>
      </c>
      <c r="D29" s="17" t="s">
        <v>164</v>
      </c>
      <c r="E29" s="17" t="s">
        <v>159</v>
      </c>
      <c r="F29" s="17" t="s">
        <v>152</v>
      </c>
      <c r="G29" s="17" t="s">
        <v>159</v>
      </c>
      <c r="H29" s="17" t="s">
        <v>127</v>
      </c>
      <c r="I29" s="4">
        <v>22.5</v>
      </c>
      <c r="J29" s="4">
        <v>22.5</v>
      </c>
      <c r="K29" s="1">
        <v>36697270</v>
      </c>
      <c r="L29" s="2" t="s">
        <v>52</v>
      </c>
      <c r="M29" s="2" t="s">
        <v>23</v>
      </c>
      <c r="O29" s="1">
        <v>82108</v>
      </c>
      <c r="P29" s="11" t="s">
        <v>10</v>
      </c>
      <c r="S29" t="s">
        <v>56</v>
      </c>
    </row>
    <row r="30" spans="1:19" x14ac:dyDescent="0.3">
      <c r="A30" s="1">
        <v>2022000029</v>
      </c>
      <c r="B30" s="2" t="s">
        <v>45</v>
      </c>
      <c r="C30" s="3">
        <v>3221006629</v>
      </c>
      <c r="D30" s="17" t="s">
        <v>155</v>
      </c>
      <c r="E30" s="17" t="s">
        <v>152</v>
      </c>
      <c r="F30" s="17" t="s">
        <v>166</v>
      </c>
      <c r="G30" s="17" t="s">
        <v>159</v>
      </c>
      <c r="H30" s="17" t="s">
        <v>127</v>
      </c>
      <c r="I30" s="4">
        <v>270.36</v>
      </c>
      <c r="J30" s="4">
        <v>270.36</v>
      </c>
      <c r="K30" s="1">
        <v>36672297</v>
      </c>
      <c r="L30" s="2" t="s">
        <v>28</v>
      </c>
      <c r="M30" s="2" t="s">
        <v>53</v>
      </c>
      <c r="P30" s="11" t="s">
        <v>10</v>
      </c>
      <c r="S30" t="s">
        <v>56</v>
      </c>
    </row>
    <row r="31" spans="1:19" x14ac:dyDescent="0.3">
      <c r="A31" s="1">
        <v>2022000030</v>
      </c>
      <c r="B31" s="2" t="s">
        <v>37</v>
      </c>
      <c r="C31" s="3">
        <v>20220008</v>
      </c>
      <c r="D31" s="17" t="s">
        <v>148</v>
      </c>
      <c r="E31" s="17" t="s">
        <v>167</v>
      </c>
      <c r="F31" s="17" t="s">
        <v>168</v>
      </c>
      <c r="G31" s="17" t="s">
        <v>159</v>
      </c>
      <c r="H31" s="17" t="s">
        <v>127</v>
      </c>
      <c r="I31" s="4">
        <v>300</v>
      </c>
      <c r="J31" s="4">
        <v>300</v>
      </c>
      <c r="K31" s="1">
        <v>46188851</v>
      </c>
      <c r="L31" s="2" t="s">
        <v>46</v>
      </c>
      <c r="M31" s="2" t="s">
        <v>9</v>
      </c>
      <c r="O31" s="1">
        <v>1001</v>
      </c>
      <c r="P31" s="11" t="s">
        <v>10</v>
      </c>
      <c r="S31" t="s">
        <v>56</v>
      </c>
    </row>
    <row r="32" spans="1:19" x14ac:dyDescent="0.3">
      <c r="A32" s="1">
        <v>2022000031</v>
      </c>
      <c r="B32" s="2" t="s">
        <v>29</v>
      </c>
      <c r="C32" s="3">
        <v>2012194</v>
      </c>
      <c r="D32" s="17" t="s">
        <v>169</v>
      </c>
      <c r="E32" s="17" t="s">
        <v>167</v>
      </c>
      <c r="F32" s="17" t="s">
        <v>170</v>
      </c>
      <c r="G32" s="17" t="s">
        <v>159</v>
      </c>
      <c r="H32" s="17" t="s">
        <v>127</v>
      </c>
      <c r="I32" s="4">
        <v>90</v>
      </c>
      <c r="J32" s="4">
        <v>90</v>
      </c>
      <c r="K32" s="1">
        <v>34659323</v>
      </c>
      <c r="L32" s="2" t="s">
        <v>30</v>
      </c>
      <c r="M32" s="2" t="s">
        <v>54</v>
      </c>
      <c r="O32" s="1">
        <v>1701</v>
      </c>
      <c r="P32" s="11" t="s">
        <v>10</v>
      </c>
      <c r="S32" t="s">
        <v>56</v>
      </c>
    </row>
    <row r="33" spans="1:19" x14ac:dyDescent="0.3">
      <c r="A33" s="1">
        <v>2022000032</v>
      </c>
      <c r="B33" s="1" t="s">
        <v>57</v>
      </c>
      <c r="C33" s="3" t="s">
        <v>59</v>
      </c>
      <c r="D33" s="17" t="s">
        <v>171</v>
      </c>
      <c r="E33" s="17" t="s">
        <v>167</v>
      </c>
      <c r="F33" s="17" t="s">
        <v>172</v>
      </c>
      <c r="G33" s="17" t="s">
        <v>173</v>
      </c>
      <c r="H33" s="17" t="s">
        <v>127</v>
      </c>
      <c r="I33" s="4">
        <v>446.04</v>
      </c>
      <c r="J33" s="4">
        <v>446.04</v>
      </c>
      <c r="K33" s="3" t="s">
        <v>58</v>
      </c>
      <c r="L33" s="1" t="s">
        <v>60</v>
      </c>
      <c r="M33" s="1" t="s">
        <v>23</v>
      </c>
      <c r="N33" s="1" t="s">
        <v>61</v>
      </c>
      <c r="O33" s="1">
        <v>84104</v>
      </c>
      <c r="P33" s="11" t="s">
        <v>10</v>
      </c>
      <c r="R33" s="1" t="s">
        <v>62</v>
      </c>
      <c r="S33" s="5" t="s">
        <v>56</v>
      </c>
    </row>
    <row r="34" spans="1:19" x14ac:dyDescent="0.3">
      <c r="A34" s="1">
        <v>2022000033</v>
      </c>
      <c r="B34" s="1" t="s">
        <v>63</v>
      </c>
      <c r="C34" s="3" t="s">
        <v>64</v>
      </c>
      <c r="D34" s="17" t="s">
        <v>174</v>
      </c>
      <c r="E34" s="17" t="s">
        <v>167</v>
      </c>
      <c r="F34" s="17" t="s">
        <v>175</v>
      </c>
      <c r="G34" s="17" t="s">
        <v>173</v>
      </c>
      <c r="H34" s="17" t="s">
        <v>127</v>
      </c>
      <c r="I34" s="4">
        <v>10.8</v>
      </c>
      <c r="J34" s="4">
        <v>10.8</v>
      </c>
      <c r="K34" s="1">
        <v>36631124</v>
      </c>
      <c r="L34" s="1" t="s">
        <v>65</v>
      </c>
      <c r="M34" s="1" t="s">
        <v>66</v>
      </c>
      <c r="N34" s="1" t="s">
        <v>67</v>
      </c>
      <c r="O34" s="1">
        <v>97599</v>
      </c>
      <c r="P34" s="11" t="s">
        <v>10</v>
      </c>
      <c r="R34" s="1" t="s">
        <v>68</v>
      </c>
      <c r="S34" s="6" t="s">
        <v>56</v>
      </c>
    </row>
    <row r="35" spans="1:19" x14ac:dyDescent="0.3">
      <c r="A35" s="1">
        <v>2022000034</v>
      </c>
      <c r="B35" s="1" t="s">
        <v>69</v>
      </c>
      <c r="C35" s="3" t="s">
        <v>70</v>
      </c>
      <c r="D35" s="17" t="s">
        <v>155</v>
      </c>
      <c r="E35" s="17" t="s">
        <v>155</v>
      </c>
      <c r="F35" s="17" t="s">
        <v>176</v>
      </c>
      <c r="G35" s="17" t="s">
        <v>173</v>
      </c>
      <c r="H35" s="17" t="s">
        <v>127</v>
      </c>
      <c r="I35" s="4">
        <v>38.4</v>
      </c>
      <c r="J35" s="4">
        <v>38.4</v>
      </c>
      <c r="K35" s="1">
        <v>50528041</v>
      </c>
      <c r="L35" s="1" t="s">
        <v>48</v>
      </c>
      <c r="M35" s="1" t="s">
        <v>16</v>
      </c>
      <c r="N35" s="1" t="s">
        <v>177</v>
      </c>
      <c r="O35" s="1">
        <v>4001</v>
      </c>
      <c r="P35" s="11" t="s">
        <v>10</v>
      </c>
      <c r="R35" s="1" t="s">
        <v>68</v>
      </c>
      <c r="S35" s="6" t="s">
        <v>56</v>
      </c>
    </row>
    <row r="36" spans="1:19" x14ac:dyDescent="0.3">
      <c r="A36" s="1">
        <v>2022000035</v>
      </c>
      <c r="B36" s="1" t="s">
        <v>71</v>
      </c>
      <c r="C36" s="3" t="s">
        <v>72</v>
      </c>
      <c r="D36" s="17" t="s">
        <v>178</v>
      </c>
      <c r="E36" s="17" t="str">
        <f t="shared" ref="E36:E38" si="0">D36</f>
        <v>26,3,2022</v>
      </c>
      <c r="F36" s="17" t="s">
        <v>179</v>
      </c>
      <c r="G36" s="17" t="s">
        <v>173</v>
      </c>
      <c r="H36" s="17" t="s">
        <v>127</v>
      </c>
      <c r="I36" s="4">
        <v>1</v>
      </c>
      <c r="J36" s="4">
        <v>1</v>
      </c>
      <c r="K36" s="1">
        <v>36697270</v>
      </c>
      <c r="L36" s="1" t="s">
        <v>52</v>
      </c>
      <c r="M36" s="1" t="s">
        <v>23</v>
      </c>
      <c r="N36" s="1" t="s">
        <v>73</v>
      </c>
      <c r="O36" s="1">
        <v>82108</v>
      </c>
      <c r="P36" s="11" t="s">
        <v>10</v>
      </c>
      <c r="R36" s="1" t="s">
        <v>68</v>
      </c>
      <c r="S36" s="6" t="s">
        <v>56</v>
      </c>
    </row>
    <row r="37" spans="1:19" x14ac:dyDescent="0.3">
      <c r="A37" s="1">
        <v>2022000036</v>
      </c>
      <c r="B37" s="1" t="s">
        <v>74</v>
      </c>
      <c r="C37" s="3" t="s">
        <v>72</v>
      </c>
      <c r="D37" s="17" t="s">
        <v>178</v>
      </c>
      <c r="E37" s="17" t="str">
        <f t="shared" si="0"/>
        <v>26,3,2022</v>
      </c>
      <c r="F37" s="17" t="s">
        <v>179</v>
      </c>
      <c r="G37" s="17" t="s">
        <v>173</v>
      </c>
      <c r="H37" s="17" t="s">
        <v>127</v>
      </c>
      <c r="I37" s="4">
        <v>1.86</v>
      </c>
      <c r="J37" s="4">
        <v>1.86</v>
      </c>
      <c r="K37" s="1">
        <v>36697270</v>
      </c>
      <c r="L37" s="1" t="s">
        <v>52</v>
      </c>
      <c r="M37" s="1" t="s">
        <v>23</v>
      </c>
      <c r="N37" s="1" t="s">
        <v>73</v>
      </c>
      <c r="O37" s="1">
        <v>82108</v>
      </c>
      <c r="P37" s="11" t="s">
        <v>10</v>
      </c>
      <c r="R37" s="1" t="s">
        <v>68</v>
      </c>
      <c r="S37" s="6" t="s">
        <v>56</v>
      </c>
    </row>
    <row r="38" spans="1:19" x14ac:dyDescent="0.3">
      <c r="A38" s="1">
        <v>2022000037</v>
      </c>
      <c r="B38" s="1" t="s">
        <v>75</v>
      </c>
      <c r="C38" s="3" t="s">
        <v>72</v>
      </c>
      <c r="D38" s="17" t="s">
        <v>178</v>
      </c>
      <c r="E38" s="17" t="str">
        <f t="shared" si="0"/>
        <v>26,3,2022</v>
      </c>
      <c r="F38" s="17" t="s">
        <v>179</v>
      </c>
      <c r="G38" s="17" t="s">
        <v>173</v>
      </c>
      <c r="H38" s="17" t="s">
        <v>127</v>
      </c>
      <c r="I38" s="4">
        <v>25.5</v>
      </c>
      <c r="J38" s="4">
        <f>I38</f>
        <v>25.5</v>
      </c>
      <c r="K38" s="1">
        <v>36697270</v>
      </c>
      <c r="L38" s="1" t="s">
        <v>52</v>
      </c>
      <c r="M38" s="1" t="s">
        <v>23</v>
      </c>
      <c r="N38" s="1" t="s">
        <v>73</v>
      </c>
      <c r="O38" s="1">
        <v>82108</v>
      </c>
      <c r="P38" s="11" t="s">
        <v>10</v>
      </c>
      <c r="R38" s="1" t="s">
        <v>68</v>
      </c>
      <c r="S38" s="6" t="s">
        <v>56</v>
      </c>
    </row>
    <row r="39" spans="1:19" x14ac:dyDescent="0.3">
      <c r="A39" s="1">
        <v>2022000038</v>
      </c>
      <c r="B39" s="1" t="s">
        <v>29</v>
      </c>
      <c r="C39" s="3" t="s">
        <v>76</v>
      </c>
      <c r="D39" s="17" t="s">
        <v>161</v>
      </c>
      <c r="E39" s="17" t="str">
        <f>D39</f>
        <v>31,3,2022</v>
      </c>
      <c r="F39" s="17" t="s">
        <v>180</v>
      </c>
      <c r="G39" s="17" t="s">
        <v>173</v>
      </c>
      <c r="H39" s="17" t="s">
        <v>127</v>
      </c>
      <c r="I39" s="4">
        <v>90</v>
      </c>
      <c r="J39" s="4">
        <f t="shared" ref="J39:J103" si="1">I39</f>
        <v>90</v>
      </c>
      <c r="K39" s="1">
        <v>36937151</v>
      </c>
      <c r="L39" s="1" t="s">
        <v>77</v>
      </c>
      <c r="M39" s="1" t="s">
        <v>54</v>
      </c>
      <c r="N39" s="1" t="s">
        <v>78</v>
      </c>
      <c r="O39" s="1">
        <v>1701</v>
      </c>
      <c r="P39" s="11" t="s">
        <v>10</v>
      </c>
      <c r="R39" s="1" t="s">
        <v>68</v>
      </c>
      <c r="S39" s="6" t="s">
        <v>56</v>
      </c>
    </row>
    <row r="40" spans="1:19" x14ac:dyDescent="0.3">
      <c r="A40" s="1">
        <v>2022000039</v>
      </c>
      <c r="B40" s="1" t="s">
        <v>17</v>
      </c>
      <c r="C40" s="3" t="s">
        <v>79</v>
      </c>
      <c r="D40" s="17" t="s">
        <v>181</v>
      </c>
      <c r="E40" s="17" t="str">
        <f t="shared" ref="E40:E104" si="2">D40</f>
        <v>1,4,2022</v>
      </c>
      <c r="F40" s="17" t="s">
        <v>182</v>
      </c>
      <c r="G40" s="17" t="s">
        <v>173</v>
      </c>
      <c r="H40" s="17" t="s">
        <v>127</v>
      </c>
      <c r="I40" s="4">
        <v>423.48</v>
      </c>
      <c r="J40" s="4">
        <f t="shared" si="1"/>
        <v>423.48</v>
      </c>
      <c r="K40" s="1">
        <v>35743565</v>
      </c>
      <c r="L40" s="1" t="s">
        <v>13</v>
      </c>
      <c r="M40" s="1" t="s">
        <v>14</v>
      </c>
      <c r="N40" s="1" t="s">
        <v>80</v>
      </c>
      <c r="O40" s="1">
        <v>92101</v>
      </c>
      <c r="P40" s="11" t="s">
        <v>10</v>
      </c>
      <c r="R40" s="1" t="s">
        <v>68</v>
      </c>
      <c r="S40" s="6" t="s">
        <v>56</v>
      </c>
    </row>
    <row r="41" spans="1:19" x14ac:dyDescent="0.3">
      <c r="A41" s="1">
        <v>2022000040</v>
      </c>
      <c r="B41" s="1" t="s">
        <v>69</v>
      </c>
      <c r="C41" s="3" t="s">
        <v>81</v>
      </c>
      <c r="D41" s="17" t="s">
        <v>181</v>
      </c>
      <c r="E41" s="17" t="s">
        <v>183</v>
      </c>
      <c r="F41" s="17" t="s">
        <v>184</v>
      </c>
      <c r="G41" s="17" t="s">
        <v>173</v>
      </c>
      <c r="H41" s="17" t="s">
        <v>127</v>
      </c>
      <c r="I41" s="4">
        <v>38.4</v>
      </c>
      <c r="J41" s="4">
        <v>38.4</v>
      </c>
      <c r="K41" s="1">
        <v>50528041</v>
      </c>
      <c r="L41" s="1" t="s">
        <v>48</v>
      </c>
      <c r="M41" s="1" t="s">
        <v>16</v>
      </c>
      <c r="N41" s="1" t="s">
        <v>177</v>
      </c>
      <c r="O41" s="1">
        <v>4001</v>
      </c>
      <c r="P41" s="11" t="s">
        <v>10</v>
      </c>
      <c r="R41" s="1" t="s">
        <v>68</v>
      </c>
      <c r="S41" s="6" t="s">
        <v>56</v>
      </c>
    </row>
    <row r="42" spans="1:19" x14ac:dyDescent="0.3">
      <c r="A42" s="1">
        <v>2022000041</v>
      </c>
      <c r="B42" s="1" t="s">
        <v>88</v>
      </c>
      <c r="C42" s="3" t="s">
        <v>82</v>
      </c>
      <c r="D42" s="17" t="s">
        <v>185</v>
      </c>
      <c r="E42" s="17" t="str">
        <f t="shared" si="2"/>
        <v>5,4,2022</v>
      </c>
      <c r="F42" s="17" t="s">
        <v>182</v>
      </c>
      <c r="G42" s="17" t="s">
        <v>173</v>
      </c>
      <c r="H42" s="17" t="s">
        <v>127</v>
      </c>
      <c r="I42" s="4">
        <v>253.5</v>
      </c>
      <c r="J42" s="4">
        <f t="shared" si="1"/>
        <v>253.5</v>
      </c>
      <c r="K42" s="1">
        <v>36145297</v>
      </c>
      <c r="L42" s="2" t="s">
        <v>51</v>
      </c>
      <c r="M42" s="2" t="s">
        <v>18</v>
      </c>
      <c r="N42" s="1" t="s">
        <v>93</v>
      </c>
      <c r="O42" s="1">
        <v>1355</v>
      </c>
      <c r="P42" s="11" t="s">
        <v>10</v>
      </c>
      <c r="R42" s="1" t="s">
        <v>68</v>
      </c>
      <c r="S42" t="s">
        <v>56</v>
      </c>
    </row>
    <row r="43" spans="1:19" x14ac:dyDescent="0.3">
      <c r="A43" s="1">
        <v>2022000042</v>
      </c>
      <c r="B43" s="1" t="s">
        <v>90</v>
      </c>
      <c r="C43" s="3" t="s">
        <v>83</v>
      </c>
      <c r="D43" s="17" t="s">
        <v>185</v>
      </c>
      <c r="E43" s="17" t="str">
        <f t="shared" si="2"/>
        <v>5,4,2022</v>
      </c>
      <c r="F43" s="17" t="s">
        <v>182</v>
      </c>
      <c r="G43" s="17" t="s">
        <v>173</v>
      </c>
      <c r="H43" s="17" t="s">
        <v>127</v>
      </c>
      <c r="I43" s="4">
        <v>542.29999999999995</v>
      </c>
      <c r="J43" s="4">
        <f t="shared" si="1"/>
        <v>542.29999999999995</v>
      </c>
      <c r="K43" s="1">
        <v>36145297</v>
      </c>
      <c r="L43" s="2" t="s">
        <v>51</v>
      </c>
      <c r="M43" s="2" t="s">
        <v>18</v>
      </c>
      <c r="N43" s="1" t="s">
        <v>93</v>
      </c>
      <c r="O43" s="1">
        <v>1355</v>
      </c>
      <c r="P43" s="11" t="s">
        <v>10</v>
      </c>
      <c r="R43" s="1" t="s">
        <v>68</v>
      </c>
      <c r="S43" t="s">
        <v>56</v>
      </c>
    </row>
    <row r="44" spans="1:19" x14ac:dyDescent="0.3">
      <c r="A44" s="1">
        <v>2022000043</v>
      </c>
      <c r="B44" s="1" t="s">
        <v>91</v>
      </c>
      <c r="C44" s="3" t="s">
        <v>84</v>
      </c>
      <c r="D44" s="17" t="s">
        <v>185</v>
      </c>
      <c r="E44" s="17" t="str">
        <f t="shared" si="2"/>
        <v>5,4,2022</v>
      </c>
      <c r="F44" s="17" t="s">
        <v>182</v>
      </c>
      <c r="G44" s="17" t="s">
        <v>173</v>
      </c>
      <c r="H44" s="17" t="s">
        <v>127</v>
      </c>
      <c r="I44" s="4">
        <v>60.72</v>
      </c>
      <c r="J44" s="4">
        <f t="shared" si="1"/>
        <v>60.72</v>
      </c>
      <c r="K44" s="1">
        <v>36145297</v>
      </c>
      <c r="L44" s="2" t="s">
        <v>51</v>
      </c>
      <c r="M44" s="2" t="s">
        <v>18</v>
      </c>
      <c r="N44" s="1" t="s">
        <v>93</v>
      </c>
      <c r="O44" s="1">
        <v>1355</v>
      </c>
      <c r="P44" s="11" t="s">
        <v>10</v>
      </c>
      <c r="R44" s="1" t="s">
        <v>68</v>
      </c>
      <c r="S44" t="s">
        <v>56</v>
      </c>
    </row>
    <row r="45" spans="1:19" x14ac:dyDescent="0.3">
      <c r="A45" s="1">
        <v>2022000044</v>
      </c>
      <c r="B45" s="1" t="s">
        <v>89</v>
      </c>
      <c r="C45" s="3" t="s">
        <v>85</v>
      </c>
      <c r="D45" s="17" t="s">
        <v>185</v>
      </c>
      <c r="E45" s="17" t="str">
        <f t="shared" si="2"/>
        <v>5,4,2022</v>
      </c>
      <c r="F45" s="17" t="s">
        <v>182</v>
      </c>
      <c r="G45" s="17" t="s">
        <v>173</v>
      </c>
      <c r="H45" s="17" t="s">
        <v>127</v>
      </c>
      <c r="I45" s="4">
        <v>70.25</v>
      </c>
      <c r="J45" s="4">
        <f t="shared" si="1"/>
        <v>70.25</v>
      </c>
      <c r="K45" s="1">
        <v>36145297</v>
      </c>
      <c r="L45" s="2" t="s">
        <v>51</v>
      </c>
      <c r="M45" s="2" t="s">
        <v>18</v>
      </c>
      <c r="N45" s="1" t="s">
        <v>93</v>
      </c>
      <c r="O45" s="1">
        <v>1355</v>
      </c>
      <c r="P45" s="11" t="s">
        <v>10</v>
      </c>
      <c r="R45" s="1" t="s">
        <v>68</v>
      </c>
      <c r="S45" t="s">
        <v>56</v>
      </c>
    </row>
    <row r="46" spans="1:19" x14ac:dyDescent="0.3">
      <c r="A46" s="1">
        <v>2022000045</v>
      </c>
      <c r="B46" s="1" t="s">
        <v>92</v>
      </c>
      <c r="C46" s="3" t="s">
        <v>86</v>
      </c>
      <c r="D46" s="17" t="s">
        <v>185</v>
      </c>
      <c r="E46" s="17" t="str">
        <f t="shared" si="2"/>
        <v>5,4,2022</v>
      </c>
      <c r="F46" s="17" t="s">
        <v>182</v>
      </c>
      <c r="G46" s="17" t="s">
        <v>173</v>
      </c>
      <c r="H46" s="17" t="s">
        <v>127</v>
      </c>
      <c r="I46" s="4">
        <v>15.48</v>
      </c>
      <c r="J46" s="4">
        <f t="shared" si="1"/>
        <v>15.48</v>
      </c>
      <c r="K46" s="1">
        <v>36145297</v>
      </c>
      <c r="L46" s="2" t="s">
        <v>51</v>
      </c>
      <c r="M46" s="2" t="s">
        <v>18</v>
      </c>
      <c r="N46" s="1" t="s">
        <v>93</v>
      </c>
      <c r="O46" s="1">
        <v>1355</v>
      </c>
      <c r="P46" s="11" t="s">
        <v>10</v>
      </c>
      <c r="R46" s="1" t="s">
        <v>68</v>
      </c>
      <c r="S46" t="s">
        <v>56</v>
      </c>
    </row>
    <row r="47" spans="1:19" x14ac:dyDescent="0.3">
      <c r="A47" s="1">
        <v>2022000046</v>
      </c>
      <c r="B47" s="1" t="s">
        <v>94</v>
      </c>
      <c r="C47" s="3" t="s">
        <v>95</v>
      </c>
      <c r="D47" s="17" t="s">
        <v>186</v>
      </c>
      <c r="E47" s="17" t="str">
        <f t="shared" si="2"/>
        <v>4,4,2022</v>
      </c>
      <c r="F47" s="17" t="s">
        <v>187</v>
      </c>
      <c r="G47" s="17" t="s">
        <v>173</v>
      </c>
      <c r="H47" s="17" t="s">
        <v>127</v>
      </c>
      <c r="I47" s="4">
        <v>46.5</v>
      </c>
      <c r="J47" s="4">
        <f t="shared" si="1"/>
        <v>46.5</v>
      </c>
      <c r="K47" s="1">
        <v>50520075</v>
      </c>
      <c r="L47" s="1" t="s">
        <v>96</v>
      </c>
      <c r="M47" s="1" t="s">
        <v>97</v>
      </c>
      <c r="N47" s="1" t="s">
        <v>98</v>
      </c>
      <c r="O47" s="1">
        <v>1401</v>
      </c>
      <c r="P47" s="11" t="s">
        <v>10</v>
      </c>
      <c r="R47" s="1" t="s">
        <v>68</v>
      </c>
      <c r="S47" s="5" t="s">
        <v>56</v>
      </c>
    </row>
    <row r="48" spans="1:19" x14ac:dyDescent="0.3">
      <c r="A48" s="1">
        <v>2022000047</v>
      </c>
      <c r="B48" s="1" t="s">
        <v>101</v>
      </c>
      <c r="C48" s="3" t="s">
        <v>102</v>
      </c>
      <c r="D48" s="17" t="s">
        <v>173</v>
      </c>
      <c r="E48" s="17" t="str">
        <f t="shared" si="2"/>
        <v>12,4,2022</v>
      </c>
      <c r="F48" s="17" t="s">
        <v>173</v>
      </c>
      <c r="G48" s="17" t="s">
        <v>173</v>
      </c>
      <c r="H48" s="17" t="s">
        <v>127</v>
      </c>
      <c r="I48" s="4">
        <v>204</v>
      </c>
      <c r="J48" s="4">
        <f t="shared" si="1"/>
        <v>204</v>
      </c>
      <c r="K48" s="1">
        <v>31592503</v>
      </c>
      <c r="L48" s="1" t="s">
        <v>103</v>
      </c>
      <c r="M48" s="1" t="s">
        <v>50</v>
      </c>
      <c r="N48" s="1" t="s">
        <v>104</v>
      </c>
      <c r="O48" s="1">
        <v>1001</v>
      </c>
      <c r="P48" s="11" t="s">
        <v>10</v>
      </c>
      <c r="Q48" s="1">
        <v>2022006</v>
      </c>
      <c r="S48" t="s">
        <v>56</v>
      </c>
    </row>
    <row r="49" spans="1:19" x14ac:dyDescent="0.3">
      <c r="A49" s="1">
        <v>2022000048</v>
      </c>
      <c r="B49" s="1" t="s">
        <v>105</v>
      </c>
      <c r="C49" s="3" t="s">
        <v>106</v>
      </c>
      <c r="D49" s="17" t="s">
        <v>188</v>
      </c>
      <c r="E49" s="17" t="str">
        <f>D49</f>
        <v>22,4,2022</v>
      </c>
      <c r="F49" s="17" t="s">
        <v>188</v>
      </c>
      <c r="G49" s="17" t="s">
        <v>188</v>
      </c>
      <c r="H49" s="17" t="s">
        <v>127</v>
      </c>
      <c r="I49" s="4">
        <v>63.9</v>
      </c>
      <c r="J49" s="4">
        <f>I49</f>
        <v>63.9</v>
      </c>
      <c r="K49" s="1">
        <v>35950226</v>
      </c>
      <c r="L49" s="1" t="s">
        <v>107</v>
      </c>
      <c r="M49" s="1" t="s">
        <v>23</v>
      </c>
      <c r="N49" s="1" t="s">
        <v>108</v>
      </c>
      <c r="O49" s="1">
        <v>82104</v>
      </c>
      <c r="P49" s="11" t="s">
        <v>10</v>
      </c>
      <c r="Q49" s="1">
        <v>2022007</v>
      </c>
    </row>
    <row r="50" spans="1:19" x14ac:dyDescent="0.3">
      <c r="A50" s="1">
        <v>2022000049</v>
      </c>
      <c r="B50" s="2" t="s">
        <v>162</v>
      </c>
      <c r="C50" s="3" t="s">
        <v>99</v>
      </c>
      <c r="D50" s="17" t="s">
        <v>189</v>
      </c>
      <c r="E50" s="17" t="str">
        <f t="shared" si="2"/>
        <v>7,4,2022</v>
      </c>
      <c r="F50" s="17" t="s">
        <v>190</v>
      </c>
      <c r="G50" s="17" t="s">
        <v>191</v>
      </c>
      <c r="H50" s="17" t="s">
        <v>127</v>
      </c>
      <c r="I50" s="4">
        <v>21.8</v>
      </c>
      <c r="J50" s="4">
        <v>21.8</v>
      </c>
      <c r="K50" s="1">
        <v>35848863</v>
      </c>
      <c r="L50" s="2" t="s">
        <v>24</v>
      </c>
      <c r="M50" s="2" t="s">
        <v>23</v>
      </c>
      <c r="N50" s="1" t="s">
        <v>100</v>
      </c>
      <c r="O50" s="1">
        <v>85101</v>
      </c>
      <c r="P50" s="11" t="s">
        <v>10</v>
      </c>
      <c r="R50" s="1" t="s">
        <v>68</v>
      </c>
      <c r="S50" t="s">
        <v>56</v>
      </c>
    </row>
    <row r="51" spans="1:19" x14ac:dyDescent="0.3">
      <c r="A51" s="1">
        <v>2022000050</v>
      </c>
      <c r="B51" s="1" t="s">
        <v>71</v>
      </c>
      <c r="C51" s="3" t="s">
        <v>72</v>
      </c>
      <c r="D51" s="17" t="s">
        <v>192</v>
      </c>
      <c r="E51" s="17" t="str">
        <f t="shared" si="2"/>
        <v>26,4,2022</v>
      </c>
      <c r="F51" s="17" t="s">
        <v>193</v>
      </c>
      <c r="G51" s="17" t="s">
        <v>194</v>
      </c>
      <c r="H51" s="17" t="s">
        <v>123</v>
      </c>
      <c r="I51" s="4">
        <v>1</v>
      </c>
      <c r="J51" s="4">
        <v>1</v>
      </c>
      <c r="K51" s="1">
        <v>36697270</v>
      </c>
      <c r="L51" s="1" t="s">
        <v>52</v>
      </c>
      <c r="M51" s="1" t="s">
        <v>23</v>
      </c>
      <c r="N51" s="1" t="s">
        <v>73</v>
      </c>
      <c r="O51" s="1">
        <v>82108</v>
      </c>
      <c r="P51" s="11" t="s">
        <v>10</v>
      </c>
      <c r="R51" s="1" t="s">
        <v>68</v>
      </c>
      <c r="S51" s="6" t="s">
        <v>56</v>
      </c>
    </row>
    <row r="52" spans="1:19" x14ac:dyDescent="0.3">
      <c r="A52" s="1">
        <v>2022000051</v>
      </c>
      <c r="B52" s="1" t="s">
        <v>74</v>
      </c>
      <c r="C52" s="3" t="s">
        <v>72</v>
      </c>
      <c r="D52" s="17" t="s">
        <v>192</v>
      </c>
      <c r="E52" s="17" t="str">
        <f t="shared" ref="E52:E53" si="3">D52</f>
        <v>26,4,2022</v>
      </c>
      <c r="F52" s="17" t="s">
        <v>193</v>
      </c>
      <c r="G52" s="17" t="s">
        <v>194</v>
      </c>
      <c r="H52" s="17" t="s">
        <v>123</v>
      </c>
      <c r="I52" s="4">
        <v>1.44</v>
      </c>
      <c r="J52" s="4">
        <v>1.86</v>
      </c>
      <c r="K52" s="1">
        <v>36697270</v>
      </c>
      <c r="L52" s="1" t="s">
        <v>52</v>
      </c>
      <c r="M52" s="1" t="s">
        <v>23</v>
      </c>
      <c r="N52" s="1" t="s">
        <v>73</v>
      </c>
      <c r="O52" s="1">
        <v>82108</v>
      </c>
      <c r="P52" s="11" t="s">
        <v>10</v>
      </c>
      <c r="R52" s="1" t="s">
        <v>68</v>
      </c>
      <c r="S52" s="6" t="s">
        <v>56</v>
      </c>
    </row>
    <row r="53" spans="1:19" x14ac:dyDescent="0.3">
      <c r="A53" s="1">
        <v>2022000052</v>
      </c>
      <c r="B53" s="1" t="s">
        <v>75</v>
      </c>
      <c r="C53" s="3" t="s">
        <v>72</v>
      </c>
      <c r="D53" s="17" t="s">
        <v>192</v>
      </c>
      <c r="E53" s="17" t="str">
        <f t="shared" si="3"/>
        <v>26,4,2022</v>
      </c>
      <c r="F53" s="17" t="s">
        <v>193</v>
      </c>
      <c r="G53" s="17" t="s">
        <v>194</v>
      </c>
      <c r="H53" s="17" t="s">
        <v>123</v>
      </c>
      <c r="I53" s="4">
        <v>25.5</v>
      </c>
      <c r="J53" s="4">
        <f>I53</f>
        <v>25.5</v>
      </c>
      <c r="K53" s="1">
        <v>36697270</v>
      </c>
      <c r="L53" s="1" t="s">
        <v>52</v>
      </c>
      <c r="M53" s="1" t="s">
        <v>23</v>
      </c>
      <c r="N53" s="1" t="s">
        <v>73</v>
      </c>
      <c r="O53" s="1">
        <v>82108</v>
      </c>
      <c r="P53" s="11" t="s">
        <v>10</v>
      </c>
      <c r="R53" s="1" t="s">
        <v>68</v>
      </c>
      <c r="S53" s="6" t="s">
        <v>56</v>
      </c>
    </row>
    <row r="54" spans="1:19" x14ac:dyDescent="0.3">
      <c r="A54" s="1">
        <v>2022000053</v>
      </c>
      <c r="B54" s="1" t="s">
        <v>196</v>
      </c>
      <c r="C54" s="3" t="s">
        <v>197</v>
      </c>
      <c r="D54" s="17" t="s">
        <v>127</v>
      </c>
      <c r="E54" s="17" t="str">
        <f t="shared" si="2"/>
        <v>26,04,2022</v>
      </c>
      <c r="F54" s="17" t="s">
        <v>198</v>
      </c>
      <c r="G54" s="17" t="s">
        <v>199</v>
      </c>
      <c r="H54" s="17" t="s">
        <v>199</v>
      </c>
      <c r="I54" s="4">
        <v>549</v>
      </c>
      <c r="J54" s="4">
        <f t="shared" si="1"/>
        <v>549</v>
      </c>
      <c r="K54" s="1">
        <v>31940803</v>
      </c>
      <c r="L54" s="1" t="s">
        <v>200</v>
      </c>
      <c r="M54" s="1" t="s">
        <v>50</v>
      </c>
      <c r="N54" s="1" t="s">
        <v>201</v>
      </c>
      <c r="O54" s="1">
        <v>1008</v>
      </c>
      <c r="P54" s="11" t="s">
        <v>10</v>
      </c>
      <c r="Q54" s="1">
        <v>2022008</v>
      </c>
      <c r="S54" s="6" t="s">
        <v>56</v>
      </c>
    </row>
    <row r="55" spans="1:19" x14ac:dyDescent="0.3">
      <c r="A55" s="1">
        <v>2022000054</v>
      </c>
      <c r="B55" s="1" t="s">
        <v>8</v>
      </c>
      <c r="C55" s="3" t="s">
        <v>276</v>
      </c>
      <c r="D55" s="17" t="s">
        <v>277</v>
      </c>
      <c r="E55" s="17" t="str">
        <f t="shared" si="2"/>
        <v>30,04,2022</v>
      </c>
      <c r="F55" s="17" t="s">
        <v>278</v>
      </c>
      <c r="G55" s="17" t="s">
        <v>279</v>
      </c>
      <c r="H55" s="17" t="s">
        <v>279</v>
      </c>
      <c r="I55" s="4">
        <v>300</v>
      </c>
      <c r="J55" s="4">
        <f t="shared" si="1"/>
        <v>300</v>
      </c>
      <c r="K55" s="1">
        <v>46188851</v>
      </c>
      <c r="L55" s="2" t="s">
        <v>46</v>
      </c>
      <c r="M55" s="2" t="s">
        <v>9</v>
      </c>
      <c r="N55" s="1" t="s">
        <v>285</v>
      </c>
      <c r="O55" s="1">
        <v>1001</v>
      </c>
      <c r="P55" s="11" t="s">
        <v>10</v>
      </c>
      <c r="R55" s="1" t="s">
        <v>68</v>
      </c>
      <c r="S55" t="s">
        <v>56</v>
      </c>
    </row>
    <row r="56" spans="1:19" x14ac:dyDescent="0.3">
      <c r="A56" s="1">
        <v>2022000055</v>
      </c>
      <c r="B56" s="1" t="s">
        <v>17</v>
      </c>
      <c r="C56" s="3" t="s">
        <v>280</v>
      </c>
      <c r="D56" s="17" t="s">
        <v>281</v>
      </c>
      <c r="E56" s="17" t="str">
        <f t="shared" ref="E56" si="4">D56</f>
        <v>01,05,2022</v>
      </c>
      <c r="F56" s="17" t="s">
        <v>282</v>
      </c>
      <c r="G56" s="17" t="s">
        <v>279</v>
      </c>
      <c r="H56" s="17" t="s">
        <v>279</v>
      </c>
      <c r="I56" s="4">
        <v>423.48</v>
      </c>
      <c r="J56" s="4">
        <f t="shared" ref="J56" si="5">I56</f>
        <v>423.48</v>
      </c>
      <c r="K56" s="1">
        <v>35743565</v>
      </c>
      <c r="L56" s="1" t="s">
        <v>13</v>
      </c>
      <c r="M56" s="1" t="s">
        <v>14</v>
      </c>
      <c r="N56" s="1" t="s">
        <v>80</v>
      </c>
      <c r="O56" s="1">
        <v>92101</v>
      </c>
      <c r="P56" s="11" t="s">
        <v>10</v>
      </c>
      <c r="R56" s="1" t="s">
        <v>68</v>
      </c>
      <c r="S56" s="6" t="s">
        <v>56</v>
      </c>
    </row>
    <row r="57" spans="1:19" x14ac:dyDescent="0.3">
      <c r="A57" s="1">
        <v>2022000056</v>
      </c>
      <c r="B57" s="1" t="s">
        <v>69</v>
      </c>
      <c r="C57" s="3" t="s">
        <v>283</v>
      </c>
      <c r="D57" s="17" t="s">
        <v>281</v>
      </c>
      <c r="E57" s="17" t="s">
        <v>281</v>
      </c>
      <c r="F57" s="17" t="s">
        <v>284</v>
      </c>
      <c r="G57" s="17" t="s">
        <v>279</v>
      </c>
      <c r="H57" s="17" t="s">
        <v>279</v>
      </c>
      <c r="I57" s="4">
        <v>38.4</v>
      </c>
      <c r="J57" s="4">
        <v>38.4</v>
      </c>
      <c r="K57" s="1">
        <v>50528041</v>
      </c>
      <c r="L57" s="1" t="s">
        <v>48</v>
      </c>
      <c r="M57" s="1" t="s">
        <v>16</v>
      </c>
      <c r="N57" s="1" t="s">
        <v>177</v>
      </c>
      <c r="O57" s="1">
        <v>4001</v>
      </c>
      <c r="P57" s="11" t="s">
        <v>10</v>
      </c>
      <c r="R57" s="1" t="s">
        <v>68</v>
      </c>
      <c r="S57" s="6" t="s">
        <v>56</v>
      </c>
    </row>
    <row r="58" spans="1:19" hidden="1" x14ac:dyDescent="0.3">
      <c r="A58" s="1">
        <v>2022000057</v>
      </c>
      <c r="E58" s="17">
        <f t="shared" si="2"/>
        <v>0</v>
      </c>
      <c r="J58" s="4">
        <f t="shared" si="1"/>
        <v>0</v>
      </c>
    </row>
    <row r="59" spans="1:19" hidden="1" x14ac:dyDescent="0.3">
      <c r="A59" s="1">
        <v>2022000058</v>
      </c>
      <c r="E59" s="17">
        <f t="shared" si="2"/>
        <v>0</v>
      </c>
      <c r="J59" s="4">
        <f t="shared" si="1"/>
        <v>0</v>
      </c>
    </row>
    <row r="60" spans="1:19" hidden="1" x14ac:dyDescent="0.3">
      <c r="A60" s="1">
        <v>2022000059</v>
      </c>
      <c r="E60" s="17">
        <f t="shared" si="2"/>
        <v>0</v>
      </c>
      <c r="J60" s="4">
        <f t="shared" si="1"/>
        <v>0</v>
      </c>
    </row>
    <row r="61" spans="1:19" hidden="1" x14ac:dyDescent="0.3">
      <c r="A61" s="1">
        <v>2022000060</v>
      </c>
      <c r="E61" s="17">
        <f t="shared" si="2"/>
        <v>0</v>
      </c>
      <c r="J61" s="4">
        <f t="shared" si="1"/>
        <v>0</v>
      </c>
    </row>
    <row r="62" spans="1:19" hidden="1" x14ac:dyDescent="0.3">
      <c r="A62" s="1">
        <v>2022000061</v>
      </c>
      <c r="E62" s="17">
        <f t="shared" si="2"/>
        <v>0</v>
      </c>
      <c r="J62" s="4">
        <f t="shared" si="1"/>
        <v>0</v>
      </c>
    </row>
    <row r="63" spans="1:19" hidden="1" x14ac:dyDescent="0.3">
      <c r="A63" s="1">
        <v>2022000062</v>
      </c>
      <c r="E63" s="17">
        <f t="shared" si="2"/>
        <v>0</v>
      </c>
      <c r="J63" s="4">
        <f t="shared" si="1"/>
        <v>0</v>
      </c>
    </row>
    <row r="64" spans="1:19" hidden="1" x14ac:dyDescent="0.3">
      <c r="A64" s="1">
        <v>2022000063</v>
      </c>
      <c r="E64" s="17">
        <f t="shared" si="2"/>
        <v>0</v>
      </c>
      <c r="J64" s="4">
        <f t="shared" si="1"/>
        <v>0</v>
      </c>
    </row>
    <row r="65" spans="1:10" hidden="1" x14ac:dyDescent="0.3">
      <c r="A65" s="1">
        <v>2022000064</v>
      </c>
      <c r="E65" s="17">
        <f t="shared" si="2"/>
        <v>0</v>
      </c>
      <c r="J65" s="4">
        <f t="shared" si="1"/>
        <v>0</v>
      </c>
    </row>
    <row r="66" spans="1:10" hidden="1" x14ac:dyDescent="0.3">
      <c r="A66" s="1">
        <v>2022000065</v>
      </c>
      <c r="E66" s="17">
        <f t="shared" si="2"/>
        <v>0</v>
      </c>
      <c r="J66" s="4">
        <f t="shared" si="1"/>
        <v>0</v>
      </c>
    </row>
    <row r="67" spans="1:10" hidden="1" x14ac:dyDescent="0.3">
      <c r="A67" s="1">
        <v>2022000066</v>
      </c>
      <c r="E67" s="17">
        <f t="shared" si="2"/>
        <v>0</v>
      </c>
      <c r="J67" s="4">
        <f t="shared" si="1"/>
        <v>0</v>
      </c>
    </row>
    <row r="68" spans="1:10" hidden="1" x14ac:dyDescent="0.3">
      <c r="A68" s="1">
        <v>2022000067</v>
      </c>
      <c r="E68" s="17">
        <f t="shared" si="2"/>
        <v>0</v>
      </c>
      <c r="J68" s="4">
        <f t="shared" si="1"/>
        <v>0</v>
      </c>
    </row>
    <row r="69" spans="1:10" hidden="1" x14ac:dyDescent="0.3">
      <c r="A69" s="1">
        <v>2022000068</v>
      </c>
      <c r="E69" s="17">
        <f t="shared" si="2"/>
        <v>0</v>
      </c>
      <c r="J69" s="4">
        <f t="shared" si="1"/>
        <v>0</v>
      </c>
    </row>
    <row r="70" spans="1:10" hidden="1" x14ac:dyDescent="0.3">
      <c r="A70" s="1">
        <v>2022000069</v>
      </c>
      <c r="E70" s="17">
        <f t="shared" si="2"/>
        <v>0</v>
      </c>
      <c r="J70" s="4">
        <f t="shared" si="1"/>
        <v>0</v>
      </c>
    </row>
    <row r="71" spans="1:10" hidden="1" x14ac:dyDescent="0.3">
      <c r="A71" s="1">
        <v>2022000070</v>
      </c>
      <c r="E71" s="17">
        <f t="shared" si="2"/>
        <v>0</v>
      </c>
      <c r="J71" s="4">
        <f t="shared" si="1"/>
        <v>0</v>
      </c>
    </row>
    <row r="72" spans="1:10" hidden="1" x14ac:dyDescent="0.3">
      <c r="A72" s="1">
        <v>2022000071</v>
      </c>
      <c r="E72" s="17">
        <f t="shared" si="2"/>
        <v>0</v>
      </c>
      <c r="J72" s="4">
        <f t="shared" si="1"/>
        <v>0</v>
      </c>
    </row>
    <row r="73" spans="1:10" hidden="1" x14ac:dyDescent="0.3">
      <c r="A73" s="1">
        <v>2022000072</v>
      </c>
      <c r="E73" s="17">
        <f t="shared" si="2"/>
        <v>0</v>
      </c>
      <c r="J73" s="4">
        <f t="shared" si="1"/>
        <v>0</v>
      </c>
    </row>
    <row r="74" spans="1:10" hidden="1" x14ac:dyDescent="0.3">
      <c r="A74" s="1">
        <v>2022000073</v>
      </c>
      <c r="E74" s="17">
        <f t="shared" si="2"/>
        <v>0</v>
      </c>
      <c r="J74" s="4">
        <f t="shared" si="1"/>
        <v>0</v>
      </c>
    </row>
    <row r="75" spans="1:10" hidden="1" x14ac:dyDescent="0.3">
      <c r="A75" s="1">
        <v>2022000074</v>
      </c>
      <c r="E75" s="17">
        <f t="shared" si="2"/>
        <v>0</v>
      </c>
      <c r="J75" s="4">
        <f t="shared" si="1"/>
        <v>0</v>
      </c>
    </row>
    <row r="76" spans="1:10" hidden="1" x14ac:dyDescent="0.3">
      <c r="A76" s="1">
        <v>2022000075</v>
      </c>
      <c r="E76" s="17">
        <f t="shared" si="2"/>
        <v>0</v>
      </c>
      <c r="J76" s="4">
        <f t="shared" si="1"/>
        <v>0</v>
      </c>
    </row>
    <row r="77" spans="1:10" hidden="1" x14ac:dyDescent="0.3">
      <c r="A77" s="1">
        <v>2022000076</v>
      </c>
      <c r="E77" s="17">
        <f t="shared" si="2"/>
        <v>0</v>
      </c>
      <c r="J77" s="4">
        <f t="shared" si="1"/>
        <v>0</v>
      </c>
    </row>
    <row r="78" spans="1:10" hidden="1" x14ac:dyDescent="0.3">
      <c r="A78" s="1">
        <v>2022000077</v>
      </c>
      <c r="E78" s="17">
        <f t="shared" si="2"/>
        <v>0</v>
      </c>
      <c r="J78" s="4">
        <f t="shared" si="1"/>
        <v>0</v>
      </c>
    </row>
    <row r="79" spans="1:10" hidden="1" x14ac:dyDescent="0.3">
      <c r="E79" s="17">
        <f t="shared" si="2"/>
        <v>0</v>
      </c>
      <c r="J79" s="4">
        <f t="shared" si="1"/>
        <v>0</v>
      </c>
    </row>
    <row r="80" spans="1:10" hidden="1" x14ac:dyDescent="0.3">
      <c r="E80" s="17">
        <f t="shared" si="2"/>
        <v>0</v>
      </c>
      <c r="J80" s="4">
        <f t="shared" si="1"/>
        <v>0</v>
      </c>
    </row>
    <row r="81" spans="5:10" hidden="1" x14ac:dyDescent="0.3">
      <c r="E81" s="17">
        <f t="shared" si="2"/>
        <v>0</v>
      </c>
      <c r="J81" s="4">
        <f t="shared" si="1"/>
        <v>0</v>
      </c>
    </row>
    <row r="82" spans="5:10" hidden="1" x14ac:dyDescent="0.3">
      <c r="E82" s="17">
        <f t="shared" si="2"/>
        <v>0</v>
      </c>
      <c r="J82" s="4">
        <f t="shared" si="1"/>
        <v>0</v>
      </c>
    </row>
    <row r="83" spans="5:10" hidden="1" x14ac:dyDescent="0.3">
      <c r="E83" s="17">
        <f t="shared" si="2"/>
        <v>0</v>
      </c>
      <c r="J83" s="4">
        <f t="shared" si="1"/>
        <v>0</v>
      </c>
    </row>
    <row r="84" spans="5:10" hidden="1" x14ac:dyDescent="0.3">
      <c r="E84" s="17">
        <f t="shared" si="2"/>
        <v>0</v>
      </c>
      <c r="J84" s="4">
        <f t="shared" si="1"/>
        <v>0</v>
      </c>
    </row>
    <row r="85" spans="5:10" hidden="1" x14ac:dyDescent="0.3">
      <c r="E85" s="17">
        <f t="shared" si="2"/>
        <v>0</v>
      </c>
      <c r="J85" s="4">
        <f t="shared" si="1"/>
        <v>0</v>
      </c>
    </row>
    <row r="86" spans="5:10" hidden="1" x14ac:dyDescent="0.3">
      <c r="E86" s="17">
        <f t="shared" si="2"/>
        <v>0</v>
      </c>
      <c r="J86" s="4">
        <f t="shared" si="1"/>
        <v>0</v>
      </c>
    </row>
    <row r="87" spans="5:10" hidden="1" x14ac:dyDescent="0.3">
      <c r="E87" s="17">
        <f t="shared" si="2"/>
        <v>0</v>
      </c>
      <c r="J87" s="4">
        <f t="shared" si="1"/>
        <v>0</v>
      </c>
    </row>
    <row r="88" spans="5:10" hidden="1" x14ac:dyDescent="0.3">
      <c r="E88" s="17">
        <f t="shared" si="2"/>
        <v>0</v>
      </c>
      <c r="J88" s="4">
        <f t="shared" si="1"/>
        <v>0</v>
      </c>
    </row>
    <row r="89" spans="5:10" hidden="1" x14ac:dyDescent="0.3">
      <c r="E89" s="17">
        <f t="shared" si="2"/>
        <v>0</v>
      </c>
      <c r="J89" s="4">
        <f t="shared" si="1"/>
        <v>0</v>
      </c>
    </row>
    <row r="90" spans="5:10" hidden="1" x14ac:dyDescent="0.3">
      <c r="E90" s="17">
        <f t="shared" si="2"/>
        <v>0</v>
      </c>
      <c r="J90" s="4">
        <f t="shared" si="1"/>
        <v>0</v>
      </c>
    </row>
    <row r="91" spans="5:10" hidden="1" x14ac:dyDescent="0.3">
      <c r="E91" s="17">
        <f t="shared" si="2"/>
        <v>0</v>
      </c>
      <c r="J91" s="4">
        <f t="shared" si="1"/>
        <v>0</v>
      </c>
    </row>
    <row r="92" spans="5:10" hidden="1" x14ac:dyDescent="0.3">
      <c r="E92" s="17">
        <f t="shared" si="2"/>
        <v>0</v>
      </c>
      <c r="J92" s="4">
        <f t="shared" si="1"/>
        <v>0</v>
      </c>
    </row>
    <row r="93" spans="5:10" hidden="1" x14ac:dyDescent="0.3">
      <c r="E93" s="17">
        <f t="shared" si="2"/>
        <v>0</v>
      </c>
      <c r="J93" s="4">
        <f t="shared" si="1"/>
        <v>0</v>
      </c>
    </row>
    <row r="94" spans="5:10" hidden="1" x14ac:dyDescent="0.3">
      <c r="E94" s="17">
        <f t="shared" si="2"/>
        <v>0</v>
      </c>
      <c r="J94" s="4">
        <f t="shared" si="1"/>
        <v>0</v>
      </c>
    </row>
    <row r="95" spans="5:10" hidden="1" x14ac:dyDescent="0.3">
      <c r="E95" s="17">
        <f t="shared" si="2"/>
        <v>0</v>
      </c>
      <c r="J95" s="4">
        <f t="shared" si="1"/>
        <v>0</v>
      </c>
    </row>
    <row r="96" spans="5:10" hidden="1" x14ac:dyDescent="0.3">
      <c r="E96" s="17">
        <f t="shared" si="2"/>
        <v>0</v>
      </c>
      <c r="J96" s="4">
        <f t="shared" si="1"/>
        <v>0</v>
      </c>
    </row>
    <row r="97" spans="5:10" hidden="1" x14ac:dyDescent="0.3">
      <c r="E97" s="17">
        <f t="shared" si="2"/>
        <v>0</v>
      </c>
      <c r="J97" s="4">
        <f t="shared" si="1"/>
        <v>0</v>
      </c>
    </row>
    <row r="98" spans="5:10" hidden="1" x14ac:dyDescent="0.3">
      <c r="E98" s="17">
        <f t="shared" si="2"/>
        <v>0</v>
      </c>
      <c r="J98" s="4">
        <f t="shared" si="1"/>
        <v>0</v>
      </c>
    </row>
    <row r="99" spans="5:10" hidden="1" x14ac:dyDescent="0.3">
      <c r="E99" s="17">
        <f t="shared" si="2"/>
        <v>0</v>
      </c>
      <c r="J99" s="4">
        <f t="shared" si="1"/>
        <v>0</v>
      </c>
    </row>
    <row r="100" spans="5:10" hidden="1" x14ac:dyDescent="0.3">
      <c r="E100" s="17">
        <f t="shared" si="2"/>
        <v>0</v>
      </c>
      <c r="J100" s="4">
        <f t="shared" si="1"/>
        <v>0</v>
      </c>
    </row>
    <row r="101" spans="5:10" hidden="1" x14ac:dyDescent="0.3">
      <c r="E101" s="17">
        <f t="shared" si="2"/>
        <v>0</v>
      </c>
      <c r="J101" s="4">
        <f t="shared" si="1"/>
        <v>0</v>
      </c>
    </row>
    <row r="102" spans="5:10" hidden="1" x14ac:dyDescent="0.3">
      <c r="E102" s="17">
        <f t="shared" si="2"/>
        <v>0</v>
      </c>
      <c r="J102" s="4">
        <f t="shared" si="1"/>
        <v>0</v>
      </c>
    </row>
    <row r="103" spans="5:10" hidden="1" x14ac:dyDescent="0.3">
      <c r="E103" s="17">
        <f t="shared" si="2"/>
        <v>0</v>
      </c>
      <c r="J103" s="4">
        <f t="shared" si="1"/>
        <v>0</v>
      </c>
    </row>
    <row r="104" spans="5:10" hidden="1" x14ac:dyDescent="0.3">
      <c r="E104" s="17">
        <f t="shared" si="2"/>
        <v>0</v>
      </c>
      <c r="J104" s="4">
        <f t="shared" ref="J104:J130" si="6">I104</f>
        <v>0</v>
      </c>
    </row>
    <row r="105" spans="5:10" hidden="1" x14ac:dyDescent="0.3">
      <c r="E105" s="17">
        <f t="shared" ref="E105:E132" si="7">D105</f>
        <v>0</v>
      </c>
      <c r="J105" s="4">
        <f t="shared" si="6"/>
        <v>0</v>
      </c>
    </row>
    <row r="106" spans="5:10" hidden="1" x14ac:dyDescent="0.3">
      <c r="E106" s="17">
        <f t="shared" si="7"/>
        <v>0</v>
      </c>
      <c r="J106" s="4">
        <f t="shared" si="6"/>
        <v>0</v>
      </c>
    </row>
    <row r="107" spans="5:10" hidden="1" x14ac:dyDescent="0.3">
      <c r="E107" s="17">
        <f t="shared" si="7"/>
        <v>0</v>
      </c>
      <c r="J107" s="4">
        <f t="shared" si="6"/>
        <v>0</v>
      </c>
    </row>
    <row r="108" spans="5:10" hidden="1" x14ac:dyDescent="0.3">
      <c r="E108" s="17">
        <f t="shared" si="7"/>
        <v>0</v>
      </c>
      <c r="J108" s="4">
        <f t="shared" si="6"/>
        <v>0</v>
      </c>
    </row>
    <row r="109" spans="5:10" hidden="1" x14ac:dyDescent="0.3">
      <c r="E109" s="17">
        <f t="shared" si="7"/>
        <v>0</v>
      </c>
      <c r="J109" s="4">
        <f t="shared" si="6"/>
        <v>0</v>
      </c>
    </row>
    <row r="110" spans="5:10" hidden="1" x14ac:dyDescent="0.3">
      <c r="E110" s="17">
        <f t="shared" si="7"/>
        <v>0</v>
      </c>
      <c r="J110" s="4">
        <f t="shared" si="6"/>
        <v>0</v>
      </c>
    </row>
    <row r="111" spans="5:10" hidden="1" x14ac:dyDescent="0.3">
      <c r="E111" s="17">
        <f t="shared" si="7"/>
        <v>0</v>
      </c>
      <c r="J111" s="4">
        <f t="shared" si="6"/>
        <v>0</v>
      </c>
    </row>
    <row r="112" spans="5:10" hidden="1" x14ac:dyDescent="0.3">
      <c r="E112" s="17">
        <f t="shared" si="7"/>
        <v>0</v>
      </c>
      <c r="J112" s="4">
        <f t="shared" si="6"/>
        <v>0</v>
      </c>
    </row>
    <row r="113" spans="5:10" hidden="1" x14ac:dyDescent="0.3">
      <c r="E113" s="17">
        <f t="shared" si="7"/>
        <v>0</v>
      </c>
      <c r="J113" s="4">
        <f t="shared" si="6"/>
        <v>0</v>
      </c>
    </row>
    <row r="114" spans="5:10" hidden="1" x14ac:dyDescent="0.3">
      <c r="E114" s="17">
        <f t="shared" si="7"/>
        <v>0</v>
      </c>
      <c r="J114" s="4">
        <f t="shared" si="6"/>
        <v>0</v>
      </c>
    </row>
    <row r="115" spans="5:10" hidden="1" x14ac:dyDescent="0.3">
      <c r="E115" s="17">
        <f t="shared" si="7"/>
        <v>0</v>
      </c>
      <c r="J115" s="4">
        <f t="shared" si="6"/>
        <v>0</v>
      </c>
    </row>
    <row r="116" spans="5:10" hidden="1" x14ac:dyDescent="0.3">
      <c r="E116" s="17">
        <f t="shared" si="7"/>
        <v>0</v>
      </c>
      <c r="J116" s="4">
        <f t="shared" si="6"/>
        <v>0</v>
      </c>
    </row>
    <row r="117" spans="5:10" hidden="1" x14ac:dyDescent="0.3">
      <c r="E117" s="17">
        <f t="shared" si="7"/>
        <v>0</v>
      </c>
      <c r="J117" s="4">
        <f t="shared" si="6"/>
        <v>0</v>
      </c>
    </row>
    <row r="118" spans="5:10" hidden="1" x14ac:dyDescent="0.3">
      <c r="E118" s="17">
        <f t="shared" si="7"/>
        <v>0</v>
      </c>
      <c r="J118" s="4">
        <f t="shared" si="6"/>
        <v>0</v>
      </c>
    </row>
    <row r="119" spans="5:10" hidden="1" x14ac:dyDescent="0.3">
      <c r="E119" s="17">
        <f t="shared" si="7"/>
        <v>0</v>
      </c>
      <c r="J119" s="4">
        <f t="shared" si="6"/>
        <v>0</v>
      </c>
    </row>
    <row r="120" spans="5:10" hidden="1" x14ac:dyDescent="0.3">
      <c r="E120" s="17">
        <f t="shared" si="7"/>
        <v>0</v>
      </c>
      <c r="J120" s="4">
        <f t="shared" si="6"/>
        <v>0</v>
      </c>
    </row>
    <row r="121" spans="5:10" hidden="1" x14ac:dyDescent="0.3">
      <c r="E121" s="17">
        <f t="shared" si="7"/>
        <v>0</v>
      </c>
      <c r="J121" s="4">
        <f t="shared" si="6"/>
        <v>0</v>
      </c>
    </row>
    <row r="122" spans="5:10" hidden="1" x14ac:dyDescent="0.3">
      <c r="E122" s="17">
        <f t="shared" si="7"/>
        <v>0</v>
      </c>
      <c r="J122" s="4">
        <f t="shared" si="6"/>
        <v>0</v>
      </c>
    </row>
    <row r="123" spans="5:10" hidden="1" x14ac:dyDescent="0.3">
      <c r="E123" s="17">
        <f t="shared" si="7"/>
        <v>0</v>
      </c>
      <c r="J123" s="4">
        <f t="shared" si="6"/>
        <v>0</v>
      </c>
    </row>
    <row r="124" spans="5:10" hidden="1" x14ac:dyDescent="0.3">
      <c r="E124" s="17">
        <f t="shared" si="7"/>
        <v>0</v>
      </c>
      <c r="J124" s="4">
        <f t="shared" si="6"/>
        <v>0</v>
      </c>
    </row>
    <row r="125" spans="5:10" hidden="1" x14ac:dyDescent="0.3">
      <c r="E125" s="17">
        <f t="shared" si="7"/>
        <v>0</v>
      </c>
      <c r="J125" s="4">
        <f t="shared" si="6"/>
        <v>0</v>
      </c>
    </row>
    <row r="126" spans="5:10" hidden="1" x14ac:dyDescent="0.3">
      <c r="E126" s="17">
        <f t="shared" si="7"/>
        <v>0</v>
      </c>
      <c r="J126" s="4">
        <f t="shared" si="6"/>
        <v>0</v>
      </c>
    </row>
    <row r="127" spans="5:10" hidden="1" x14ac:dyDescent="0.3">
      <c r="E127" s="17">
        <f t="shared" si="7"/>
        <v>0</v>
      </c>
      <c r="J127" s="4">
        <f t="shared" si="6"/>
        <v>0</v>
      </c>
    </row>
    <row r="128" spans="5:10" hidden="1" x14ac:dyDescent="0.3">
      <c r="E128" s="17">
        <f t="shared" si="7"/>
        <v>0</v>
      </c>
      <c r="J128" s="4">
        <f t="shared" si="6"/>
        <v>0</v>
      </c>
    </row>
    <row r="129" spans="5:10" hidden="1" x14ac:dyDescent="0.3">
      <c r="E129" s="17">
        <f t="shared" si="7"/>
        <v>0</v>
      </c>
      <c r="J129" s="4">
        <f t="shared" si="6"/>
        <v>0</v>
      </c>
    </row>
    <row r="130" spans="5:10" hidden="1" x14ac:dyDescent="0.3">
      <c r="E130" s="17">
        <f t="shared" si="7"/>
        <v>0</v>
      </c>
      <c r="J130" s="4">
        <f t="shared" si="6"/>
        <v>0</v>
      </c>
    </row>
    <row r="131" spans="5:10" hidden="1" x14ac:dyDescent="0.3">
      <c r="E131" s="17">
        <f t="shared" si="7"/>
        <v>0</v>
      </c>
    </row>
    <row r="132" spans="5:10" hidden="1" x14ac:dyDescent="0.3">
      <c r="E132" s="17">
        <f t="shared" si="7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workbookViewId="0">
      <selection activeCell="A4" sqref="A4:P4"/>
    </sheetView>
  </sheetViews>
  <sheetFormatPr defaultColWidth="0" defaultRowHeight="14.4" zeroHeight="1" x14ac:dyDescent="0.3"/>
  <cols>
    <col min="1" max="1" width="8" style="1" bestFit="1" customWidth="1"/>
    <col min="2" max="2" width="22.77734375" style="1" bestFit="1" customWidth="1"/>
    <col min="3" max="3" width="11" style="22" bestFit="1" customWidth="1"/>
    <col min="4" max="4" width="11.88671875" style="22" customWidth="1"/>
    <col min="5" max="5" width="8.5546875" style="22" bestFit="1" customWidth="1"/>
    <col min="6" max="6" width="11.77734375" style="22" customWidth="1"/>
    <col min="7" max="7" width="13.33203125" style="22" customWidth="1"/>
    <col min="8" max="9" width="6.44140625" style="1" bestFit="1" customWidth="1"/>
    <col min="10" max="10" width="11.44140625" style="20" bestFit="1" customWidth="1"/>
    <col min="11" max="11" width="21.33203125" style="1" bestFit="1" customWidth="1"/>
    <col min="12" max="12" width="11" style="1" bestFit="1" customWidth="1"/>
    <col min="13" max="13" width="20.33203125" style="1" bestFit="1" customWidth="1"/>
    <col min="14" max="14" width="7.44140625" style="18" bestFit="1" customWidth="1"/>
    <col min="15" max="15" width="4.21875" style="18" bestFit="1" customWidth="1"/>
    <col min="16" max="16" width="15.109375" style="18" customWidth="1"/>
    <col min="17" max="18" width="8.88671875" style="1" hidden="1" customWidth="1"/>
    <col min="19" max="20" width="0" style="1" hidden="1" customWidth="1"/>
    <col min="21" max="16384" width="0" style="1" hidden="1"/>
  </cols>
  <sheetData>
    <row r="1" spans="1:17" ht="28.8" x14ac:dyDescent="0.3">
      <c r="A1" s="7" t="s">
        <v>122</v>
      </c>
      <c r="B1" s="7" t="s">
        <v>111</v>
      </c>
      <c r="C1" s="23" t="s">
        <v>112</v>
      </c>
      <c r="D1" s="12" t="s">
        <v>31</v>
      </c>
      <c r="E1" s="12" t="s">
        <v>34</v>
      </c>
      <c r="F1" s="12" t="s">
        <v>109</v>
      </c>
      <c r="G1" s="12" t="s">
        <v>35</v>
      </c>
      <c r="H1" s="9" t="s">
        <v>0</v>
      </c>
      <c r="I1" s="9" t="s">
        <v>1</v>
      </c>
      <c r="J1" s="13" t="s">
        <v>2</v>
      </c>
      <c r="K1" s="7" t="s">
        <v>3</v>
      </c>
      <c r="L1" s="7" t="s">
        <v>4</v>
      </c>
      <c r="M1" s="7" t="s">
        <v>5</v>
      </c>
      <c r="N1" s="16" t="s">
        <v>6</v>
      </c>
      <c r="O1" s="16" t="s">
        <v>7</v>
      </c>
      <c r="P1" s="16" t="s">
        <v>55</v>
      </c>
      <c r="Q1" s="21"/>
    </row>
    <row r="2" spans="1:17" x14ac:dyDescent="0.3">
      <c r="A2" s="1">
        <v>2022006</v>
      </c>
      <c r="B2" s="1" t="s">
        <v>101</v>
      </c>
      <c r="C2" s="15" t="s">
        <v>102</v>
      </c>
      <c r="D2" s="14">
        <v>44663</v>
      </c>
      <c r="E2" s="14">
        <v>44663</v>
      </c>
      <c r="F2" s="14">
        <v>44663</v>
      </c>
      <c r="G2" s="14" t="s">
        <v>36</v>
      </c>
      <c r="H2" s="4">
        <v>204</v>
      </c>
      <c r="I2" s="4">
        <f t="shared" ref="I2" si="0">H2</f>
        <v>204</v>
      </c>
      <c r="J2" s="20">
        <v>31592503</v>
      </c>
      <c r="K2" s="1" t="s">
        <v>103</v>
      </c>
      <c r="L2" s="1" t="s">
        <v>50</v>
      </c>
      <c r="M2" s="1" t="s">
        <v>104</v>
      </c>
      <c r="N2" s="18">
        <v>1001</v>
      </c>
      <c r="O2" s="18" t="s">
        <v>10</v>
      </c>
      <c r="P2" s="19" t="s">
        <v>56</v>
      </c>
    </row>
    <row r="3" spans="1:17" x14ac:dyDescent="0.3">
      <c r="A3" s="1">
        <v>2022007</v>
      </c>
      <c r="B3" s="1" t="s">
        <v>105</v>
      </c>
      <c r="C3" s="15" t="s">
        <v>106</v>
      </c>
      <c r="D3" s="14">
        <v>44673</v>
      </c>
      <c r="E3" s="14">
        <v>44673</v>
      </c>
      <c r="F3" s="14">
        <v>44676</v>
      </c>
      <c r="G3" s="14" t="s">
        <v>36</v>
      </c>
      <c r="H3" s="4">
        <v>63.9</v>
      </c>
      <c r="I3" s="4">
        <f>H3</f>
        <v>63.9</v>
      </c>
      <c r="J3" s="20">
        <v>35950226</v>
      </c>
      <c r="K3" s="1" t="s">
        <v>107</v>
      </c>
      <c r="L3" s="1" t="s">
        <v>23</v>
      </c>
      <c r="M3" s="1" t="s">
        <v>108</v>
      </c>
      <c r="N3" s="18">
        <v>82104</v>
      </c>
      <c r="O3" s="18" t="s">
        <v>10</v>
      </c>
      <c r="P3" s="19" t="s">
        <v>56</v>
      </c>
    </row>
    <row r="4" spans="1:17" x14ac:dyDescent="0.3">
      <c r="A4" s="1">
        <v>2022008</v>
      </c>
      <c r="B4" s="1" t="str">
        <f>'FAKTURY 2022'!B54</f>
        <v>PLAVECKY VYCVIK MS</v>
      </c>
      <c r="C4" s="24" t="str">
        <f>'FAKTURY 2022'!C54</f>
        <v>2022150</v>
      </c>
      <c r="D4" s="17" t="s">
        <v>202</v>
      </c>
      <c r="E4" s="17" t="str">
        <f>'FAKTURY 2022'!G54</f>
        <v>27,04,2022</v>
      </c>
      <c r="F4" s="17" t="str">
        <f>'FAKTURY 2022'!D54</f>
        <v>26,04,2022</v>
      </c>
      <c r="G4" s="17" t="str">
        <f>E4</f>
        <v>27,04,2022</v>
      </c>
      <c r="H4" s="4">
        <f>'FAKTURY 2022'!I54</f>
        <v>549</v>
      </c>
      <c r="I4" s="4">
        <f>'FAKTURY 2022'!J54</f>
        <v>549</v>
      </c>
      <c r="J4" s="20">
        <f>'FAKTURY 2022'!K54</f>
        <v>31940803</v>
      </c>
      <c r="K4" s="4" t="str">
        <f>'FAKTURY 2022'!L54</f>
        <v>KPS NEREUS</v>
      </c>
      <c r="L4" s="4" t="str">
        <f>'FAKTURY 2022'!M54</f>
        <v>ZILINA</v>
      </c>
      <c r="M4" s="4" t="str">
        <f>'FAKTURY 2022'!N54</f>
        <v>VYSOKOSKOLAKOV 8</v>
      </c>
      <c r="N4" s="18">
        <f>'FAKTURY 2022'!O54</f>
        <v>1008</v>
      </c>
      <c r="O4" s="18" t="str">
        <f>'FAKTURY 2022'!P54</f>
        <v>N</v>
      </c>
      <c r="P4" s="18" t="s">
        <v>56</v>
      </c>
    </row>
    <row r="5" spans="1:17" hidden="1" x14ac:dyDescent="0.3">
      <c r="A5" s="1">
        <v>2022009</v>
      </c>
      <c r="B5" s="1" t="str">
        <f>'FAKTURY 2022'!B55</f>
        <v>SPRAVA PS</v>
      </c>
      <c r="C5" s="1" t="str">
        <f>'FAKTURY 2022'!C55</f>
        <v>20220016</v>
      </c>
      <c r="D5" s="17" t="s">
        <v>203</v>
      </c>
      <c r="E5" s="17" t="str">
        <f>'FAKTURY 2022'!G55</f>
        <v>04,05,2022</v>
      </c>
      <c r="F5" s="17" t="str">
        <f>'FAKTURY 2022'!D55</f>
        <v>30,04,2022</v>
      </c>
      <c r="G5" s="17" t="str">
        <f t="shared" ref="G5:G68" si="1">E5</f>
        <v>04,05,2022</v>
      </c>
      <c r="H5" s="4">
        <f>'FAKTURY 2022'!I55</f>
        <v>300</v>
      </c>
      <c r="I5" s="4">
        <f>'FAKTURY 2022'!J55</f>
        <v>300</v>
      </c>
      <c r="J5" s="20">
        <f>'FAKTURY 2022'!K55</f>
        <v>46188851</v>
      </c>
      <c r="K5" s="4" t="str">
        <f>'FAKTURY 2022'!L55</f>
        <v>RICHARD HROMEC</v>
      </c>
      <c r="L5" s="4" t="str">
        <f>'FAKTURY 2022'!M55</f>
        <v>BYTĆA</v>
      </c>
      <c r="M5" s="4" t="str">
        <f>'FAKTURY 2022'!N55</f>
        <v>DUKELSKA 296/35</v>
      </c>
      <c r="N5" s="18">
        <f>'FAKTURY 2022'!O55</f>
        <v>1001</v>
      </c>
      <c r="O5" s="18" t="str">
        <f>'FAKTURY 2022'!P55</f>
        <v>N</v>
      </c>
      <c r="P5" s="18" t="s">
        <v>56</v>
      </c>
    </row>
    <row r="6" spans="1:17" hidden="1" x14ac:dyDescent="0.3">
      <c r="A6" s="1">
        <v>2022010</v>
      </c>
      <c r="B6" s="1" t="str">
        <f>'FAKTURY 2022'!B56</f>
        <v>PLYN</v>
      </c>
      <c r="C6" s="1" t="str">
        <f>'FAKTURY 2022'!C56</f>
        <v>1012238526</v>
      </c>
      <c r="D6" s="17" t="s">
        <v>204</v>
      </c>
      <c r="E6" s="17" t="str">
        <f>'FAKTURY 2022'!G56</f>
        <v>04,05,2022</v>
      </c>
      <c r="F6" s="17" t="str">
        <f>'FAKTURY 2022'!D56</f>
        <v>01,05,2022</v>
      </c>
      <c r="G6" s="17" t="str">
        <f t="shared" si="1"/>
        <v>04,05,2022</v>
      </c>
      <c r="H6" s="4">
        <f>'FAKTURY 2022'!I56</f>
        <v>423.48</v>
      </c>
      <c r="I6" s="4">
        <f>'FAKTURY 2022'!J56</f>
        <v>423.48</v>
      </c>
      <c r="J6" s="20">
        <f>'FAKTURY 2022'!K56</f>
        <v>35743565</v>
      </c>
      <c r="K6" s="4" t="str">
        <f>'FAKTURY 2022'!L56</f>
        <v>MAGNA ENERGIA</v>
      </c>
      <c r="L6" s="4" t="str">
        <f>'FAKTURY 2022'!M56</f>
        <v>PIESTANY</v>
      </c>
      <c r="M6" s="4" t="str">
        <f>'FAKTURY 2022'!N56</f>
        <v>NITRIANSKA 7555/18</v>
      </c>
      <c r="N6" s="18">
        <f>'FAKTURY 2022'!O56</f>
        <v>92101</v>
      </c>
      <c r="O6" s="18" t="str">
        <f>'FAKTURY 2022'!P56</f>
        <v>N</v>
      </c>
      <c r="P6" s="18" t="s">
        <v>56</v>
      </c>
    </row>
    <row r="7" spans="1:17" hidden="1" x14ac:dyDescent="0.3">
      <c r="A7" s="1">
        <v>2022011</v>
      </c>
      <c r="B7" s="1" t="str">
        <f>'FAKTURY 2022'!B57</f>
        <v>VYKON ZODPOVEDNEJ OSOBY</v>
      </c>
      <c r="C7" s="1" t="str">
        <f>'FAKTURY 2022'!C57</f>
        <v>1022052088</v>
      </c>
      <c r="D7" s="17" t="s">
        <v>205</v>
      </c>
      <c r="E7" s="17" t="str">
        <f>'FAKTURY 2022'!G57</f>
        <v>04,05,2022</v>
      </c>
      <c r="F7" s="17" t="str">
        <f>'FAKTURY 2022'!D57</f>
        <v>01,05,2022</v>
      </c>
      <c r="G7" s="17" t="str">
        <f t="shared" si="1"/>
        <v>04,05,2022</v>
      </c>
      <c r="H7" s="4">
        <f>'FAKTURY 2022'!I57</f>
        <v>38.4</v>
      </c>
      <c r="I7" s="4">
        <f>'FAKTURY 2022'!J57</f>
        <v>38.4</v>
      </c>
      <c r="J7" s="20">
        <f>'FAKTURY 2022'!K57</f>
        <v>50528041</v>
      </c>
      <c r="K7" s="4" t="str">
        <f>'FAKTURY 2022'!L57</f>
        <v>OSOBNYUDAJ DUEETT BS</v>
      </c>
      <c r="L7" s="4" t="str">
        <f>'FAKTURY 2022'!M57</f>
        <v>KOSICE</v>
      </c>
      <c r="M7" s="4" t="str">
        <f>'FAKTURY 2022'!N57</f>
        <v>NAM, OSLOBODITELOV 3/A</v>
      </c>
      <c r="N7" s="18">
        <f>'FAKTURY 2022'!O57</f>
        <v>4001</v>
      </c>
      <c r="O7" s="18" t="str">
        <f>'FAKTURY 2022'!P57</f>
        <v>N</v>
      </c>
      <c r="P7" s="18" t="s">
        <v>56</v>
      </c>
    </row>
    <row r="8" spans="1:17" hidden="1" x14ac:dyDescent="0.3">
      <c r="A8" s="1">
        <v>2022012</v>
      </c>
      <c r="B8" s="1">
        <f>'FAKTURY 2022'!B58</f>
        <v>0</v>
      </c>
      <c r="C8" s="1">
        <f>'FAKTURY 2022'!C58</f>
        <v>0</v>
      </c>
      <c r="D8" s="17" t="s">
        <v>206</v>
      </c>
      <c r="E8" s="17">
        <f>'FAKTURY 2022'!G58</f>
        <v>0</v>
      </c>
      <c r="F8" s="17">
        <f>'FAKTURY 2022'!D58</f>
        <v>0</v>
      </c>
      <c r="G8" s="17">
        <f t="shared" si="1"/>
        <v>0</v>
      </c>
      <c r="H8" s="4">
        <f>'FAKTURY 2022'!I58</f>
        <v>0</v>
      </c>
      <c r="I8" s="4">
        <f>'FAKTURY 2022'!J58</f>
        <v>0</v>
      </c>
      <c r="J8" s="20">
        <f>'FAKTURY 2022'!K58</f>
        <v>0</v>
      </c>
      <c r="K8" s="4">
        <f>'FAKTURY 2022'!L58</f>
        <v>0</v>
      </c>
      <c r="L8" s="4">
        <f>'FAKTURY 2022'!M58</f>
        <v>0</v>
      </c>
      <c r="M8" s="4">
        <f>'FAKTURY 2022'!N58</f>
        <v>0</v>
      </c>
      <c r="N8" s="18">
        <f>'FAKTURY 2022'!O58</f>
        <v>0</v>
      </c>
      <c r="O8" s="18">
        <f>'FAKTURY 2022'!P58</f>
        <v>0</v>
      </c>
      <c r="P8" s="18" t="s">
        <v>56</v>
      </c>
    </row>
    <row r="9" spans="1:17" hidden="1" x14ac:dyDescent="0.3">
      <c r="A9" s="1">
        <v>2022013</v>
      </c>
      <c r="B9" s="1">
        <f>'FAKTURY 2022'!B59</f>
        <v>0</v>
      </c>
      <c r="C9" s="1">
        <f>'FAKTURY 2022'!C59</f>
        <v>0</v>
      </c>
      <c r="D9" s="17" t="s">
        <v>207</v>
      </c>
      <c r="E9" s="17">
        <f>'FAKTURY 2022'!G59</f>
        <v>0</v>
      </c>
      <c r="F9" s="17">
        <f>'FAKTURY 2022'!D59</f>
        <v>0</v>
      </c>
      <c r="G9" s="17">
        <f t="shared" si="1"/>
        <v>0</v>
      </c>
      <c r="H9" s="4">
        <f>'FAKTURY 2022'!I59</f>
        <v>0</v>
      </c>
      <c r="I9" s="4">
        <f>'FAKTURY 2022'!J59</f>
        <v>0</v>
      </c>
      <c r="J9" s="20">
        <f>'FAKTURY 2022'!K59</f>
        <v>0</v>
      </c>
      <c r="K9" s="4">
        <f>'FAKTURY 2022'!L59</f>
        <v>0</v>
      </c>
      <c r="L9" s="4">
        <f>'FAKTURY 2022'!M59</f>
        <v>0</v>
      </c>
      <c r="M9" s="4">
        <f>'FAKTURY 2022'!N59</f>
        <v>0</v>
      </c>
      <c r="N9" s="18">
        <f>'FAKTURY 2022'!O59</f>
        <v>0</v>
      </c>
      <c r="O9" s="18">
        <f>'FAKTURY 2022'!P59</f>
        <v>0</v>
      </c>
      <c r="P9" s="18" t="s">
        <v>56</v>
      </c>
    </row>
    <row r="10" spans="1:17" hidden="1" x14ac:dyDescent="0.3">
      <c r="A10" s="1">
        <v>2022014</v>
      </c>
      <c r="B10" s="1">
        <f>'FAKTURY 2022'!B60</f>
        <v>0</v>
      </c>
      <c r="C10" s="1">
        <f>'FAKTURY 2022'!C60</f>
        <v>0</v>
      </c>
      <c r="D10" s="17" t="s">
        <v>208</v>
      </c>
      <c r="E10" s="17">
        <f>'FAKTURY 2022'!G60</f>
        <v>0</v>
      </c>
      <c r="F10" s="17">
        <f>'FAKTURY 2022'!D60</f>
        <v>0</v>
      </c>
      <c r="G10" s="17">
        <f t="shared" si="1"/>
        <v>0</v>
      </c>
      <c r="H10" s="4">
        <f>'FAKTURY 2022'!I60</f>
        <v>0</v>
      </c>
      <c r="I10" s="4">
        <f>'FAKTURY 2022'!J60</f>
        <v>0</v>
      </c>
      <c r="J10" s="20">
        <f>'FAKTURY 2022'!K60</f>
        <v>0</v>
      </c>
      <c r="K10" s="4">
        <f>'FAKTURY 2022'!L60</f>
        <v>0</v>
      </c>
      <c r="L10" s="4">
        <f>'FAKTURY 2022'!M60</f>
        <v>0</v>
      </c>
      <c r="M10" s="4">
        <f>'FAKTURY 2022'!N60</f>
        <v>0</v>
      </c>
      <c r="N10" s="18">
        <f>'FAKTURY 2022'!O60</f>
        <v>0</v>
      </c>
      <c r="O10" s="18">
        <f>'FAKTURY 2022'!P60</f>
        <v>0</v>
      </c>
      <c r="P10" s="18" t="s">
        <v>56</v>
      </c>
    </row>
    <row r="11" spans="1:17" hidden="1" x14ac:dyDescent="0.3">
      <c r="A11" s="1">
        <v>2022015</v>
      </c>
      <c r="B11" s="1">
        <f>'FAKTURY 2022'!B61</f>
        <v>0</v>
      </c>
      <c r="C11" s="1">
        <f>'FAKTURY 2022'!C61</f>
        <v>0</v>
      </c>
      <c r="D11" s="17" t="s">
        <v>209</v>
      </c>
      <c r="E11" s="17">
        <f>'FAKTURY 2022'!G61</f>
        <v>0</v>
      </c>
      <c r="F11" s="17">
        <f>'FAKTURY 2022'!D61</f>
        <v>0</v>
      </c>
      <c r="G11" s="17">
        <f t="shared" si="1"/>
        <v>0</v>
      </c>
      <c r="H11" s="4">
        <f>'FAKTURY 2022'!I61</f>
        <v>0</v>
      </c>
      <c r="I11" s="4">
        <f>'FAKTURY 2022'!J61</f>
        <v>0</v>
      </c>
      <c r="J11" s="20">
        <f>'FAKTURY 2022'!K61</f>
        <v>0</v>
      </c>
      <c r="K11" s="4">
        <f>'FAKTURY 2022'!L61</f>
        <v>0</v>
      </c>
      <c r="L11" s="4">
        <f>'FAKTURY 2022'!M61</f>
        <v>0</v>
      </c>
      <c r="M11" s="4">
        <f>'FAKTURY 2022'!N61</f>
        <v>0</v>
      </c>
      <c r="N11" s="18">
        <f>'FAKTURY 2022'!O61</f>
        <v>0</v>
      </c>
      <c r="O11" s="18">
        <f>'FAKTURY 2022'!P61</f>
        <v>0</v>
      </c>
      <c r="P11" s="18" t="s">
        <v>56</v>
      </c>
    </row>
    <row r="12" spans="1:17" hidden="1" x14ac:dyDescent="0.3">
      <c r="A12" s="1">
        <v>2022016</v>
      </c>
      <c r="B12" s="1">
        <f>'FAKTURY 2022'!B62</f>
        <v>0</v>
      </c>
      <c r="C12" s="1">
        <f>'FAKTURY 2022'!C62</f>
        <v>0</v>
      </c>
      <c r="D12" s="17" t="s">
        <v>210</v>
      </c>
      <c r="E12" s="17">
        <f>'FAKTURY 2022'!G62</f>
        <v>0</v>
      </c>
      <c r="F12" s="17">
        <f>'FAKTURY 2022'!D62</f>
        <v>0</v>
      </c>
      <c r="G12" s="17">
        <f t="shared" si="1"/>
        <v>0</v>
      </c>
      <c r="H12" s="4">
        <f>'FAKTURY 2022'!I62</f>
        <v>0</v>
      </c>
      <c r="I12" s="4">
        <f>'FAKTURY 2022'!J62</f>
        <v>0</v>
      </c>
      <c r="J12" s="20">
        <f>'FAKTURY 2022'!K62</f>
        <v>0</v>
      </c>
      <c r="K12" s="4">
        <f>'FAKTURY 2022'!L62</f>
        <v>0</v>
      </c>
      <c r="L12" s="4">
        <f>'FAKTURY 2022'!M62</f>
        <v>0</v>
      </c>
      <c r="M12" s="4">
        <f>'FAKTURY 2022'!N62</f>
        <v>0</v>
      </c>
      <c r="N12" s="18">
        <f>'FAKTURY 2022'!O62</f>
        <v>0</v>
      </c>
      <c r="O12" s="18">
        <f>'FAKTURY 2022'!P62</f>
        <v>0</v>
      </c>
      <c r="P12" s="18" t="s">
        <v>56</v>
      </c>
    </row>
    <row r="13" spans="1:17" hidden="1" x14ac:dyDescent="0.3">
      <c r="A13" s="1">
        <v>2022017</v>
      </c>
      <c r="B13" s="1">
        <f>'FAKTURY 2022'!B63</f>
        <v>0</v>
      </c>
      <c r="C13" s="1">
        <f>'FAKTURY 2022'!C63</f>
        <v>0</v>
      </c>
      <c r="D13" s="17" t="s">
        <v>211</v>
      </c>
      <c r="E13" s="17">
        <f>'FAKTURY 2022'!G63</f>
        <v>0</v>
      </c>
      <c r="F13" s="17">
        <f>'FAKTURY 2022'!D63</f>
        <v>0</v>
      </c>
      <c r="G13" s="17">
        <f t="shared" si="1"/>
        <v>0</v>
      </c>
      <c r="H13" s="4">
        <f>'FAKTURY 2022'!I63</f>
        <v>0</v>
      </c>
      <c r="I13" s="4">
        <f>'FAKTURY 2022'!J63</f>
        <v>0</v>
      </c>
      <c r="J13" s="20">
        <f>'FAKTURY 2022'!K63</f>
        <v>0</v>
      </c>
      <c r="K13" s="4">
        <f>'FAKTURY 2022'!L63</f>
        <v>0</v>
      </c>
      <c r="L13" s="4">
        <f>'FAKTURY 2022'!M63</f>
        <v>0</v>
      </c>
      <c r="M13" s="4">
        <f>'FAKTURY 2022'!N63</f>
        <v>0</v>
      </c>
      <c r="N13" s="18">
        <f>'FAKTURY 2022'!O63</f>
        <v>0</v>
      </c>
      <c r="O13" s="18">
        <f>'FAKTURY 2022'!P63</f>
        <v>0</v>
      </c>
      <c r="P13" s="18" t="s">
        <v>56</v>
      </c>
    </row>
    <row r="14" spans="1:17" hidden="1" x14ac:dyDescent="0.3">
      <c r="A14" s="1">
        <v>2022018</v>
      </c>
      <c r="B14" s="1">
        <f>'FAKTURY 2022'!B64</f>
        <v>0</v>
      </c>
      <c r="C14" s="1">
        <f>'FAKTURY 2022'!C64</f>
        <v>0</v>
      </c>
      <c r="D14" s="17" t="s">
        <v>212</v>
      </c>
      <c r="E14" s="17">
        <f>'FAKTURY 2022'!G64</f>
        <v>0</v>
      </c>
      <c r="F14" s="17">
        <f>'FAKTURY 2022'!D64</f>
        <v>0</v>
      </c>
      <c r="G14" s="17">
        <f t="shared" si="1"/>
        <v>0</v>
      </c>
      <c r="H14" s="4">
        <f>'FAKTURY 2022'!I64</f>
        <v>0</v>
      </c>
      <c r="I14" s="4">
        <f>'FAKTURY 2022'!J64</f>
        <v>0</v>
      </c>
      <c r="J14" s="20">
        <f>'FAKTURY 2022'!K64</f>
        <v>0</v>
      </c>
      <c r="K14" s="4">
        <f>'FAKTURY 2022'!L64</f>
        <v>0</v>
      </c>
      <c r="L14" s="4">
        <f>'FAKTURY 2022'!M64</f>
        <v>0</v>
      </c>
      <c r="M14" s="4">
        <f>'FAKTURY 2022'!N64</f>
        <v>0</v>
      </c>
      <c r="N14" s="18">
        <f>'FAKTURY 2022'!O64</f>
        <v>0</v>
      </c>
      <c r="O14" s="18">
        <f>'FAKTURY 2022'!P64</f>
        <v>0</v>
      </c>
      <c r="P14" s="18" t="s">
        <v>56</v>
      </c>
    </row>
    <row r="15" spans="1:17" hidden="1" x14ac:dyDescent="0.3">
      <c r="A15" s="1">
        <v>2022019</v>
      </c>
      <c r="B15" s="1">
        <f>'FAKTURY 2022'!B65</f>
        <v>0</v>
      </c>
      <c r="C15" s="1">
        <f>'FAKTURY 2022'!C65</f>
        <v>0</v>
      </c>
      <c r="D15" s="17" t="s">
        <v>213</v>
      </c>
      <c r="E15" s="17">
        <f>'FAKTURY 2022'!G65</f>
        <v>0</v>
      </c>
      <c r="F15" s="17">
        <f>'FAKTURY 2022'!D65</f>
        <v>0</v>
      </c>
      <c r="G15" s="17">
        <f t="shared" si="1"/>
        <v>0</v>
      </c>
      <c r="H15" s="4">
        <f>'FAKTURY 2022'!I65</f>
        <v>0</v>
      </c>
      <c r="I15" s="4">
        <f>'FAKTURY 2022'!J65</f>
        <v>0</v>
      </c>
      <c r="J15" s="20">
        <f>'FAKTURY 2022'!K65</f>
        <v>0</v>
      </c>
      <c r="K15" s="4">
        <f>'FAKTURY 2022'!L65</f>
        <v>0</v>
      </c>
      <c r="L15" s="4">
        <f>'FAKTURY 2022'!M65</f>
        <v>0</v>
      </c>
      <c r="M15" s="4">
        <f>'FAKTURY 2022'!N65</f>
        <v>0</v>
      </c>
      <c r="N15" s="18">
        <f>'FAKTURY 2022'!O65</f>
        <v>0</v>
      </c>
      <c r="O15" s="18">
        <f>'FAKTURY 2022'!P65</f>
        <v>0</v>
      </c>
      <c r="P15" s="18" t="s">
        <v>56</v>
      </c>
    </row>
    <row r="16" spans="1:17" hidden="1" x14ac:dyDescent="0.3">
      <c r="A16" s="1">
        <v>2022020</v>
      </c>
      <c r="B16" s="1">
        <f>'FAKTURY 2022'!B66</f>
        <v>0</v>
      </c>
      <c r="C16" s="1">
        <f>'FAKTURY 2022'!C66</f>
        <v>0</v>
      </c>
      <c r="D16" s="17" t="s">
        <v>214</v>
      </c>
      <c r="E16" s="17">
        <f>'FAKTURY 2022'!G66</f>
        <v>0</v>
      </c>
      <c r="F16" s="17">
        <f>'FAKTURY 2022'!D66</f>
        <v>0</v>
      </c>
      <c r="G16" s="17">
        <f t="shared" si="1"/>
        <v>0</v>
      </c>
      <c r="H16" s="4">
        <f>'FAKTURY 2022'!I66</f>
        <v>0</v>
      </c>
      <c r="I16" s="4">
        <f>'FAKTURY 2022'!J66</f>
        <v>0</v>
      </c>
      <c r="J16" s="20">
        <f>'FAKTURY 2022'!K66</f>
        <v>0</v>
      </c>
      <c r="K16" s="4">
        <f>'FAKTURY 2022'!L66</f>
        <v>0</v>
      </c>
      <c r="L16" s="4">
        <f>'FAKTURY 2022'!M66</f>
        <v>0</v>
      </c>
      <c r="M16" s="4">
        <f>'FAKTURY 2022'!N66</f>
        <v>0</v>
      </c>
      <c r="N16" s="18">
        <f>'FAKTURY 2022'!O66</f>
        <v>0</v>
      </c>
      <c r="O16" s="18">
        <f>'FAKTURY 2022'!P66</f>
        <v>0</v>
      </c>
      <c r="P16" s="18" t="s">
        <v>56</v>
      </c>
    </row>
    <row r="17" spans="1:16" hidden="1" x14ac:dyDescent="0.3">
      <c r="A17" s="1">
        <v>2022021</v>
      </c>
      <c r="B17" s="1">
        <f>'FAKTURY 2022'!B67</f>
        <v>0</v>
      </c>
      <c r="C17" s="1">
        <f>'FAKTURY 2022'!C67</f>
        <v>0</v>
      </c>
      <c r="D17" s="17" t="s">
        <v>215</v>
      </c>
      <c r="E17" s="17">
        <f>'FAKTURY 2022'!G67</f>
        <v>0</v>
      </c>
      <c r="F17" s="17">
        <f>'FAKTURY 2022'!D67</f>
        <v>0</v>
      </c>
      <c r="G17" s="17">
        <f t="shared" si="1"/>
        <v>0</v>
      </c>
      <c r="H17" s="4">
        <f>'FAKTURY 2022'!I67</f>
        <v>0</v>
      </c>
      <c r="I17" s="4">
        <f>'FAKTURY 2022'!J67</f>
        <v>0</v>
      </c>
      <c r="J17" s="20">
        <f>'FAKTURY 2022'!K67</f>
        <v>0</v>
      </c>
      <c r="K17" s="4">
        <f>'FAKTURY 2022'!L67</f>
        <v>0</v>
      </c>
      <c r="L17" s="4">
        <f>'FAKTURY 2022'!M67</f>
        <v>0</v>
      </c>
      <c r="M17" s="4">
        <f>'FAKTURY 2022'!N67</f>
        <v>0</v>
      </c>
      <c r="N17" s="18">
        <f>'FAKTURY 2022'!O67</f>
        <v>0</v>
      </c>
      <c r="O17" s="18">
        <f>'FAKTURY 2022'!P67</f>
        <v>0</v>
      </c>
      <c r="P17" s="18" t="s">
        <v>56</v>
      </c>
    </row>
    <row r="18" spans="1:16" hidden="1" x14ac:dyDescent="0.3">
      <c r="A18" s="1">
        <v>2022022</v>
      </c>
      <c r="B18" s="1">
        <f>'FAKTURY 2022'!B68</f>
        <v>0</v>
      </c>
      <c r="C18" s="1">
        <f>'FAKTURY 2022'!C68</f>
        <v>0</v>
      </c>
      <c r="D18" s="17" t="s">
        <v>216</v>
      </c>
      <c r="E18" s="17">
        <f>'FAKTURY 2022'!G68</f>
        <v>0</v>
      </c>
      <c r="F18" s="17">
        <f>'FAKTURY 2022'!D68</f>
        <v>0</v>
      </c>
      <c r="G18" s="17">
        <f t="shared" si="1"/>
        <v>0</v>
      </c>
      <c r="H18" s="4">
        <f>'FAKTURY 2022'!I68</f>
        <v>0</v>
      </c>
      <c r="I18" s="4">
        <f>'FAKTURY 2022'!J68</f>
        <v>0</v>
      </c>
      <c r="J18" s="20">
        <f>'FAKTURY 2022'!K68</f>
        <v>0</v>
      </c>
      <c r="K18" s="4">
        <f>'FAKTURY 2022'!L68</f>
        <v>0</v>
      </c>
      <c r="L18" s="4">
        <f>'FAKTURY 2022'!M68</f>
        <v>0</v>
      </c>
      <c r="M18" s="4">
        <f>'FAKTURY 2022'!N68</f>
        <v>0</v>
      </c>
      <c r="N18" s="18">
        <f>'FAKTURY 2022'!O68</f>
        <v>0</v>
      </c>
      <c r="O18" s="18">
        <f>'FAKTURY 2022'!P68</f>
        <v>0</v>
      </c>
      <c r="P18" s="18" t="s">
        <v>56</v>
      </c>
    </row>
    <row r="19" spans="1:16" hidden="1" x14ac:dyDescent="0.3">
      <c r="A19" s="1">
        <v>2022023</v>
      </c>
      <c r="B19" s="1">
        <f>'FAKTURY 2022'!B69</f>
        <v>0</v>
      </c>
      <c r="C19" s="1">
        <f>'FAKTURY 2022'!C69</f>
        <v>0</v>
      </c>
      <c r="D19" s="17" t="s">
        <v>217</v>
      </c>
      <c r="E19" s="17">
        <f>'FAKTURY 2022'!G69</f>
        <v>0</v>
      </c>
      <c r="F19" s="17">
        <f>'FAKTURY 2022'!D69</f>
        <v>0</v>
      </c>
      <c r="G19" s="17">
        <f t="shared" si="1"/>
        <v>0</v>
      </c>
      <c r="H19" s="4">
        <f>'FAKTURY 2022'!I69</f>
        <v>0</v>
      </c>
      <c r="I19" s="4">
        <f>'FAKTURY 2022'!J69</f>
        <v>0</v>
      </c>
      <c r="J19" s="20">
        <f>'FAKTURY 2022'!K69</f>
        <v>0</v>
      </c>
      <c r="K19" s="4">
        <f>'FAKTURY 2022'!L69</f>
        <v>0</v>
      </c>
      <c r="L19" s="4">
        <f>'FAKTURY 2022'!M69</f>
        <v>0</v>
      </c>
      <c r="M19" s="4">
        <f>'FAKTURY 2022'!N69</f>
        <v>0</v>
      </c>
      <c r="N19" s="18">
        <f>'FAKTURY 2022'!O69</f>
        <v>0</v>
      </c>
      <c r="O19" s="18">
        <f>'FAKTURY 2022'!P69</f>
        <v>0</v>
      </c>
      <c r="P19" s="18" t="s">
        <v>56</v>
      </c>
    </row>
    <row r="20" spans="1:16" hidden="1" x14ac:dyDescent="0.3">
      <c r="A20" s="1">
        <v>2022024</v>
      </c>
      <c r="B20" s="1">
        <f>'FAKTURY 2022'!B70</f>
        <v>0</v>
      </c>
      <c r="C20" s="1">
        <f>'FAKTURY 2022'!C70</f>
        <v>0</v>
      </c>
      <c r="D20" s="17" t="s">
        <v>218</v>
      </c>
      <c r="E20" s="17">
        <f>'FAKTURY 2022'!G70</f>
        <v>0</v>
      </c>
      <c r="F20" s="17">
        <f>'FAKTURY 2022'!D70</f>
        <v>0</v>
      </c>
      <c r="G20" s="17">
        <f t="shared" si="1"/>
        <v>0</v>
      </c>
      <c r="H20" s="4">
        <f>'FAKTURY 2022'!I70</f>
        <v>0</v>
      </c>
      <c r="I20" s="4">
        <f>'FAKTURY 2022'!J70</f>
        <v>0</v>
      </c>
      <c r="J20" s="20">
        <f>'FAKTURY 2022'!K70</f>
        <v>0</v>
      </c>
      <c r="K20" s="4">
        <f>'FAKTURY 2022'!L70</f>
        <v>0</v>
      </c>
      <c r="L20" s="4">
        <f>'FAKTURY 2022'!M70</f>
        <v>0</v>
      </c>
      <c r="M20" s="4">
        <f>'FAKTURY 2022'!N70</f>
        <v>0</v>
      </c>
      <c r="N20" s="18">
        <f>'FAKTURY 2022'!O70</f>
        <v>0</v>
      </c>
      <c r="O20" s="18">
        <f>'FAKTURY 2022'!P70</f>
        <v>0</v>
      </c>
      <c r="P20" s="18" t="s">
        <v>56</v>
      </c>
    </row>
    <row r="21" spans="1:16" hidden="1" x14ac:dyDescent="0.3">
      <c r="A21" s="1">
        <v>2022025</v>
      </c>
      <c r="B21" s="1">
        <f>'FAKTURY 2022'!B71</f>
        <v>0</v>
      </c>
      <c r="C21" s="1">
        <f>'FAKTURY 2022'!C71</f>
        <v>0</v>
      </c>
      <c r="D21" s="17" t="s">
        <v>219</v>
      </c>
      <c r="E21" s="17">
        <f>'FAKTURY 2022'!G71</f>
        <v>0</v>
      </c>
      <c r="F21" s="17">
        <f>'FAKTURY 2022'!D71</f>
        <v>0</v>
      </c>
      <c r="G21" s="17">
        <f t="shared" si="1"/>
        <v>0</v>
      </c>
      <c r="H21" s="4">
        <f>'FAKTURY 2022'!I71</f>
        <v>0</v>
      </c>
      <c r="I21" s="4">
        <f>'FAKTURY 2022'!J71</f>
        <v>0</v>
      </c>
      <c r="J21" s="20">
        <f>'FAKTURY 2022'!K71</f>
        <v>0</v>
      </c>
      <c r="K21" s="4">
        <f>'FAKTURY 2022'!L71</f>
        <v>0</v>
      </c>
      <c r="L21" s="4">
        <f>'FAKTURY 2022'!M71</f>
        <v>0</v>
      </c>
      <c r="M21" s="4">
        <f>'FAKTURY 2022'!N71</f>
        <v>0</v>
      </c>
      <c r="N21" s="18">
        <f>'FAKTURY 2022'!O71</f>
        <v>0</v>
      </c>
      <c r="O21" s="18">
        <f>'FAKTURY 2022'!P71</f>
        <v>0</v>
      </c>
      <c r="P21" s="18" t="s">
        <v>56</v>
      </c>
    </row>
    <row r="22" spans="1:16" hidden="1" x14ac:dyDescent="0.3">
      <c r="A22" s="1">
        <v>2022026</v>
      </c>
      <c r="B22" s="1">
        <f>'FAKTURY 2022'!B72</f>
        <v>0</v>
      </c>
      <c r="C22" s="1">
        <f>'FAKTURY 2022'!C72</f>
        <v>0</v>
      </c>
      <c r="D22" s="17" t="s">
        <v>220</v>
      </c>
      <c r="E22" s="17">
        <f>'FAKTURY 2022'!G72</f>
        <v>0</v>
      </c>
      <c r="F22" s="17">
        <f>'FAKTURY 2022'!D72</f>
        <v>0</v>
      </c>
      <c r="G22" s="17">
        <f t="shared" si="1"/>
        <v>0</v>
      </c>
      <c r="H22" s="4">
        <f>'FAKTURY 2022'!I72</f>
        <v>0</v>
      </c>
      <c r="I22" s="4">
        <f>'FAKTURY 2022'!J72</f>
        <v>0</v>
      </c>
      <c r="J22" s="20">
        <f>'FAKTURY 2022'!K72</f>
        <v>0</v>
      </c>
      <c r="K22" s="4">
        <f>'FAKTURY 2022'!L72</f>
        <v>0</v>
      </c>
      <c r="L22" s="4">
        <f>'FAKTURY 2022'!M72</f>
        <v>0</v>
      </c>
      <c r="M22" s="4">
        <f>'FAKTURY 2022'!N72</f>
        <v>0</v>
      </c>
      <c r="N22" s="18">
        <f>'FAKTURY 2022'!O72</f>
        <v>0</v>
      </c>
      <c r="O22" s="18">
        <f>'FAKTURY 2022'!P72</f>
        <v>0</v>
      </c>
      <c r="P22" s="18" t="s">
        <v>56</v>
      </c>
    </row>
    <row r="23" spans="1:16" hidden="1" x14ac:dyDescent="0.3">
      <c r="A23" s="1">
        <v>2022027</v>
      </c>
      <c r="B23" s="1">
        <f>'FAKTURY 2022'!B73</f>
        <v>0</v>
      </c>
      <c r="C23" s="1">
        <f>'FAKTURY 2022'!C73</f>
        <v>0</v>
      </c>
      <c r="D23" s="17" t="s">
        <v>221</v>
      </c>
      <c r="E23" s="17">
        <f>'FAKTURY 2022'!G73</f>
        <v>0</v>
      </c>
      <c r="F23" s="17">
        <f>'FAKTURY 2022'!D73</f>
        <v>0</v>
      </c>
      <c r="G23" s="17">
        <f t="shared" si="1"/>
        <v>0</v>
      </c>
      <c r="H23" s="4">
        <f>'FAKTURY 2022'!I73</f>
        <v>0</v>
      </c>
      <c r="I23" s="4">
        <f>'FAKTURY 2022'!J73</f>
        <v>0</v>
      </c>
      <c r="J23" s="20">
        <f>'FAKTURY 2022'!K73</f>
        <v>0</v>
      </c>
      <c r="K23" s="4">
        <f>'FAKTURY 2022'!L73</f>
        <v>0</v>
      </c>
      <c r="L23" s="4">
        <f>'FAKTURY 2022'!M73</f>
        <v>0</v>
      </c>
      <c r="M23" s="4">
        <f>'FAKTURY 2022'!N73</f>
        <v>0</v>
      </c>
      <c r="N23" s="18">
        <f>'FAKTURY 2022'!O73</f>
        <v>0</v>
      </c>
      <c r="O23" s="18">
        <f>'FAKTURY 2022'!P73</f>
        <v>0</v>
      </c>
      <c r="P23" s="18" t="s">
        <v>56</v>
      </c>
    </row>
    <row r="24" spans="1:16" hidden="1" x14ac:dyDescent="0.3">
      <c r="A24" s="1">
        <v>2022028</v>
      </c>
      <c r="B24" s="1">
        <f>'FAKTURY 2022'!B74</f>
        <v>0</v>
      </c>
      <c r="C24" s="1">
        <f>'FAKTURY 2022'!C74</f>
        <v>0</v>
      </c>
      <c r="D24" s="17" t="s">
        <v>222</v>
      </c>
      <c r="E24" s="17">
        <f>'FAKTURY 2022'!G74</f>
        <v>0</v>
      </c>
      <c r="F24" s="17">
        <f>'FAKTURY 2022'!D74</f>
        <v>0</v>
      </c>
      <c r="G24" s="17">
        <f t="shared" si="1"/>
        <v>0</v>
      </c>
      <c r="H24" s="4">
        <f>'FAKTURY 2022'!I74</f>
        <v>0</v>
      </c>
      <c r="I24" s="4">
        <f>'FAKTURY 2022'!J74</f>
        <v>0</v>
      </c>
      <c r="J24" s="20">
        <f>'FAKTURY 2022'!K74</f>
        <v>0</v>
      </c>
      <c r="K24" s="4">
        <f>'FAKTURY 2022'!L74</f>
        <v>0</v>
      </c>
      <c r="L24" s="4">
        <f>'FAKTURY 2022'!M74</f>
        <v>0</v>
      </c>
      <c r="M24" s="4">
        <f>'FAKTURY 2022'!N74</f>
        <v>0</v>
      </c>
      <c r="N24" s="18">
        <f>'FAKTURY 2022'!O74</f>
        <v>0</v>
      </c>
      <c r="O24" s="18">
        <f>'FAKTURY 2022'!P74</f>
        <v>0</v>
      </c>
      <c r="P24" s="18" t="s">
        <v>56</v>
      </c>
    </row>
    <row r="25" spans="1:16" hidden="1" x14ac:dyDescent="0.3">
      <c r="A25" s="1">
        <v>2022029</v>
      </c>
      <c r="B25" s="1">
        <f>'FAKTURY 2022'!B75</f>
        <v>0</v>
      </c>
      <c r="C25" s="1">
        <f>'FAKTURY 2022'!C75</f>
        <v>0</v>
      </c>
      <c r="D25" s="17" t="s">
        <v>223</v>
      </c>
      <c r="E25" s="17">
        <f>'FAKTURY 2022'!G75</f>
        <v>0</v>
      </c>
      <c r="F25" s="17">
        <f>'FAKTURY 2022'!D75</f>
        <v>0</v>
      </c>
      <c r="G25" s="17">
        <f t="shared" si="1"/>
        <v>0</v>
      </c>
      <c r="H25" s="4">
        <f>'FAKTURY 2022'!I75</f>
        <v>0</v>
      </c>
      <c r="I25" s="4">
        <f>'FAKTURY 2022'!J75</f>
        <v>0</v>
      </c>
      <c r="J25" s="20">
        <f>'FAKTURY 2022'!K75</f>
        <v>0</v>
      </c>
      <c r="K25" s="4">
        <f>'FAKTURY 2022'!L75</f>
        <v>0</v>
      </c>
      <c r="L25" s="4">
        <f>'FAKTURY 2022'!M75</f>
        <v>0</v>
      </c>
      <c r="M25" s="4">
        <f>'FAKTURY 2022'!N75</f>
        <v>0</v>
      </c>
      <c r="N25" s="18">
        <f>'FAKTURY 2022'!O75</f>
        <v>0</v>
      </c>
      <c r="O25" s="18">
        <f>'FAKTURY 2022'!P75</f>
        <v>0</v>
      </c>
      <c r="P25" s="18" t="s">
        <v>56</v>
      </c>
    </row>
    <row r="26" spans="1:16" hidden="1" x14ac:dyDescent="0.3">
      <c r="A26" s="1">
        <v>2022030</v>
      </c>
      <c r="B26" s="1">
        <f>'FAKTURY 2022'!B76</f>
        <v>0</v>
      </c>
      <c r="C26" s="1">
        <f>'FAKTURY 2022'!C76</f>
        <v>0</v>
      </c>
      <c r="D26" s="17" t="s">
        <v>224</v>
      </c>
      <c r="E26" s="17">
        <f>'FAKTURY 2022'!G76</f>
        <v>0</v>
      </c>
      <c r="F26" s="17">
        <f>'FAKTURY 2022'!D76</f>
        <v>0</v>
      </c>
      <c r="G26" s="17">
        <f t="shared" si="1"/>
        <v>0</v>
      </c>
      <c r="H26" s="4">
        <f>'FAKTURY 2022'!I76</f>
        <v>0</v>
      </c>
      <c r="I26" s="4">
        <f>'FAKTURY 2022'!J76</f>
        <v>0</v>
      </c>
      <c r="J26" s="20">
        <f>'FAKTURY 2022'!K76</f>
        <v>0</v>
      </c>
      <c r="K26" s="4">
        <f>'FAKTURY 2022'!L76</f>
        <v>0</v>
      </c>
      <c r="L26" s="4">
        <f>'FAKTURY 2022'!M76</f>
        <v>0</v>
      </c>
      <c r="M26" s="4">
        <f>'FAKTURY 2022'!N76</f>
        <v>0</v>
      </c>
      <c r="N26" s="18">
        <f>'FAKTURY 2022'!O76</f>
        <v>0</v>
      </c>
      <c r="O26" s="18">
        <f>'FAKTURY 2022'!P76</f>
        <v>0</v>
      </c>
      <c r="P26" s="18" t="s">
        <v>56</v>
      </c>
    </row>
    <row r="27" spans="1:16" hidden="1" x14ac:dyDescent="0.3">
      <c r="A27" s="1">
        <v>2022031</v>
      </c>
      <c r="B27" s="1">
        <f>'FAKTURY 2022'!B77</f>
        <v>0</v>
      </c>
      <c r="C27" s="1">
        <f>'FAKTURY 2022'!C77</f>
        <v>0</v>
      </c>
      <c r="D27" s="17" t="s">
        <v>225</v>
      </c>
      <c r="E27" s="17">
        <f>'FAKTURY 2022'!G77</f>
        <v>0</v>
      </c>
      <c r="F27" s="17">
        <f>'FAKTURY 2022'!D77</f>
        <v>0</v>
      </c>
      <c r="G27" s="17">
        <f t="shared" si="1"/>
        <v>0</v>
      </c>
      <c r="H27" s="4">
        <f>'FAKTURY 2022'!I77</f>
        <v>0</v>
      </c>
      <c r="I27" s="4">
        <f>'FAKTURY 2022'!J77</f>
        <v>0</v>
      </c>
      <c r="J27" s="20">
        <f>'FAKTURY 2022'!K77</f>
        <v>0</v>
      </c>
      <c r="K27" s="4">
        <f>'FAKTURY 2022'!L77</f>
        <v>0</v>
      </c>
      <c r="L27" s="4">
        <f>'FAKTURY 2022'!M77</f>
        <v>0</v>
      </c>
      <c r="M27" s="4">
        <f>'FAKTURY 2022'!N77</f>
        <v>0</v>
      </c>
      <c r="N27" s="18">
        <f>'FAKTURY 2022'!O77</f>
        <v>0</v>
      </c>
      <c r="O27" s="18">
        <f>'FAKTURY 2022'!P77</f>
        <v>0</v>
      </c>
      <c r="P27" s="18" t="s">
        <v>56</v>
      </c>
    </row>
    <row r="28" spans="1:16" hidden="1" x14ac:dyDescent="0.3">
      <c r="A28" s="1">
        <v>2022032</v>
      </c>
      <c r="B28" s="1">
        <f>'FAKTURY 2022'!B78</f>
        <v>0</v>
      </c>
      <c r="C28" s="1">
        <f>'FAKTURY 2022'!C78</f>
        <v>0</v>
      </c>
      <c r="D28" s="17" t="s">
        <v>226</v>
      </c>
      <c r="E28" s="17">
        <f>'FAKTURY 2022'!G78</f>
        <v>0</v>
      </c>
      <c r="F28" s="17">
        <f>'FAKTURY 2022'!D78</f>
        <v>0</v>
      </c>
      <c r="G28" s="17">
        <f t="shared" si="1"/>
        <v>0</v>
      </c>
      <c r="H28" s="4">
        <f>'FAKTURY 2022'!I78</f>
        <v>0</v>
      </c>
      <c r="I28" s="4">
        <f>'FAKTURY 2022'!J78</f>
        <v>0</v>
      </c>
      <c r="J28" s="20">
        <f>'FAKTURY 2022'!K78</f>
        <v>0</v>
      </c>
      <c r="K28" s="4">
        <f>'FAKTURY 2022'!L78</f>
        <v>0</v>
      </c>
      <c r="L28" s="4">
        <f>'FAKTURY 2022'!M78</f>
        <v>0</v>
      </c>
      <c r="M28" s="4">
        <f>'FAKTURY 2022'!N78</f>
        <v>0</v>
      </c>
      <c r="N28" s="18">
        <f>'FAKTURY 2022'!O78</f>
        <v>0</v>
      </c>
      <c r="O28" s="18">
        <f>'FAKTURY 2022'!P78</f>
        <v>0</v>
      </c>
      <c r="P28" s="18" t="s">
        <v>56</v>
      </c>
    </row>
    <row r="29" spans="1:16" hidden="1" x14ac:dyDescent="0.3">
      <c r="A29" s="1">
        <v>2022033</v>
      </c>
      <c r="B29" s="1">
        <f>'FAKTURY 2022'!B79</f>
        <v>0</v>
      </c>
      <c r="C29" s="1">
        <f>'FAKTURY 2022'!C79</f>
        <v>0</v>
      </c>
      <c r="D29" s="17" t="s">
        <v>227</v>
      </c>
      <c r="E29" s="17">
        <f>'FAKTURY 2022'!G79</f>
        <v>0</v>
      </c>
      <c r="F29" s="17">
        <f>'FAKTURY 2022'!D79</f>
        <v>0</v>
      </c>
      <c r="G29" s="17">
        <f t="shared" si="1"/>
        <v>0</v>
      </c>
      <c r="H29" s="4">
        <f>'FAKTURY 2022'!I79</f>
        <v>0</v>
      </c>
      <c r="I29" s="4">
        <f>'FAKTURY 2022'!J79</f>
        <v>0</v>
      </c>
      <c r="J29" s="20">
        <f>'FAKTURY 2022'!K79</f>
        <v>0</v>
      </c>
      <c r="K29" s="4">
        <f>'FAKTURY 2022'!L79</f>
        <v>0</v>
      </c>
      <c r="L29" s="4">
        <f>'FAKTURY 2022'!M79</f>
        <v>0</v>
      </c>
      <c r="M29" s="4">
        <f>'FAKTURY 2022'!N79</f>
        <v>0</v>
      </c>
      <c r="N29" s="18">
        <f>'FAKTURY 2022'!O79</f>
        <v>0</v>
      </c>
      <c r="O29" s="18">
        <f>'FAKTURY 2022'!P79</f>
        <v>0</v>
      </c>
      <c r="P29" s="18" t="s">
        <v>56</v>
      </c>
    </row>
    <row r="30" spans="1:16" hidden="1" x14ac:dyDescent="0.3">
      <c r="A30" s="1">
        <v>2022034</v>
      </c>
      <c r="B30" s="1">
        <f>'FAKTURY 2022'!B80</f>
        <v>0</v>
      </c>
      <c r="C30" s="1">
        <f>'FAKTURY 2022'!C80</f>
        <v>0</v>
      </c>
      <c r="D30" s="17" t="s">
        <v>228</v>
      </c>
      <c r="E30" s="17">
        <f>'FAKTURY 2022'!G80</f>
        <v>0</v>
      </c>
      <c r="F30" s="17">
        <f>'FAKTURY 2022'!D80</f>
        <v>0</v>
      </c>
      <c r="G30" s="17">
        <f t="shared" si="1"/>
        <v>0</v>
      </c>
      <c r="H30" s="4">
        <f>'FAKTURY 2022'!I80</f>
        <v>0</v>
      </c>
      <c r="I30" s="4">
        <f>'FAKTURY 2022'!J80</f>
        <v>0</v>
      </c>
      <c r="J30" s="20">
        <f>'FAKTURY 2022'!K80</f>
        <v>0</v>
      </c>
      <c r="K30" s="4">
        <f>'FAKTURY 2022'!L80</f>
        <v>0</v>
      </c>
      <c r="L30" s="4">
        <f>'FAKTURY 2022'!M80</f>
        <v>0</v>
      </c>
      <c r="M30" s="4">
        <f>'FAKTURY 2022'!N80</f>
        <v>0</v>
      </c>
      <c r="N30" s="18">
        <f>'FAKTURY 2022'!O80</f>
        <v>0</v>
      </c>
      <c r="O30" s="18">
        <f>'FAKTURY 2022'!P80</f>
        <v>0</v>
      </c>
      <c r="P30" s="18" t="s">
        <v>56</v>
      </c>
    </row>
    <row r="31" spans="1:16" hidden="1" x14ac:dyDescent="0.3">
      <c r="A31" s="1">
        <v>2022035</v>
      </c>
      <c r="B31" s="1">
        <f>'FAKTURY 2022'!B81</f>
        <v>0</v>
      </c>
      <c r="C31" s="1">
        <f>'FAKTURY 2022'!C81</f>
        <v>0</v>
      </c>
      <c r="D31" s="17" t="s">
        <v>229</v>
      </c>
      <c r="E31" s="17">
        <f>'FAKTURY 2022'!G81</f>
        <v>0</v>
      </c>
      <c r="F31" s="17">
        <f>'FAKTURY 2022'!D81</f>
        <v>0</v>
      </c>
      <c r="G31" s="17">
        <f t="shared" si="1"/>
        <v>0</v>
      </c>
      <c r="H31" s="4">
        <f>'FAKTURY 2022'!I81</f>
        <v>0</v>
      </c>
      <c r="I31" s="4">
        <f>'FAKTURY 2022'!J81</f>
        <v>0</v>
      </c>
      <c r="J31" s="20">
        <f>'FAKTURY 2022'!K81</f>
        <v>0</v>
      </c>
      <c r="K31" s="4">
        <f>'FAKTURY 2022'!L81</f>
        <v>0</v>
      </c>
      <c r="L31" s="4">
        <f>'FAKTURY 2022'!M81</f>
        <v>0</v>
      </c>
      <c r="M31" s="4">
        <f>'FAKTURY 2022'!N81</f>
        <v>0</v>
      </c>
      <c r="N31" s="18">
        <f>'FAKTURY 2022'!O81</f>
        <v>0</v>
      </c>
      <c r="O31" s="18">
        <f>'FAKTURY 2022'!P81</f>
        <v>0</v>
      </c>
      <c r="P31" s="18" t="s">
        <v>56</v>
      </c>
    </row>
    <row r="32" spans="1:16" hidden="1" x14ac:dyDescent="0.3">
      <c r="A32" s="1">
        <v>2022036</v>
      </c>
      <c r="B32" s="1">
        <f>'FAKTURY 2022'!B82</f>
        <v>0</v>
      </c>
      <c r="C32" s="1">
        <f>'FAKTURY 2022'!C82</f>
        <v>0</v>
      </c>
      <c r="D32" s="17" t="s">
        <v>230</v>
      </c>
      <c r="E32" s="17">
        <f>'FAKTURY 2022'!G82</f>
        <v>0</v>
      </c>
      <c r="F32" s="17">
        <f>'FAKTURY 2022'!D82</f>
        <v>0</v>
      </c>
      <c r="G32" s="17">
        <f t="shared" si="1"/>
        <v>0</v>
      </c>
      <c r="H32" s="4">
        <f>'FAKTURY 2022'!I82</f>
        <v>0</v>
      </c>
      <c r="I32" s="4">
        <f>'FAKTURY 2022'!J82</f>
        <v>0</v>
      </c>
      <c r="J32" s="20">
        <f>'FAKTURY 2022'!K82</f>
        <v>0</v>
      </c>
      <c r="K32" s="4">
        <f>'FAKTURY 2022'!L82</f>
        <v>0</v>
      </c>
      <c r="L32" s="4">
        <f>'FAKTURY 2022'!M82</f>
        <v>0</v>
      </c>
      <c r="M32" s="4">
        <f>'FAKTURY 2022'!N82</f>
        <v>0</v>
      </c>
      <c r="N32" s="18">
        <f>'FAKTURY 2022'!O82</f>
        <v>0</v>
      </c>
      <c r="O32" s="18">
        <f>'FAKTURY 2022'!P82</f>
        <v>0</v>
      </c>
      <c r="P32" s="18" t="s">
        <v>56</v>
      </c>
    </row>
    <row r="33" spans="1:16" hidden="1" x14ac:dyDescent="0.3">
      <c r="A33" s="1">
        <v>2022037</v>
      </c>
      <c r="B33" s="1">
        <f>'FAKTURY 2022'!B83</f>
        <v>0</v>
      </c>
      <c r="C33" s="1">
        <f>'FAKTURY 2022'!C83</f>
        <v>0</v>
      </c>
      <c r="D33" s="17" t="s">
        <v>231</v>
      </c>
      <c r="E33" s="17">
        <f>'FAKTURY 2022'!G83</f>
        <v>0</v>
      </c>
      <c r="F33" s="17">
        <f>'FAKTURY 2022'!D83</f>
        <v>0</v>
      </c>
      <c r="G33" s="17">
        <f t="shared" si="1"/>
        <v>0</v>
      </c>
      <c r="H33" s="4">
        <f>'FAKTURY 2022'!I83</f>
        <v>0</v>
      </c>
      <c r="I33" s="4">
        <f>'FAKTURY 2022'!J83</f>
        <v>0</v>
      </c>
      <c r="J33" s="20">
        <f>'FAKTURY 2022'!K83</f>
        <v>0</v>
      </c>
      <c r="K33" s="4">
        <f>'FAKTURY 2022'!L83</f>
        <v>0</v>
      </c>
      <c r="L33" s="4">
        <f>'FAKTURY 2022'!M83</f>
        <v>0</v>
      </c>
      <c r="M33" s="4">
        <f>'FAKTURY 2022'!N83</f>
        <v>0</v>
      </c>
      <c r="N33" s="18">
        <f>'FAKTURY 2022'!O83</f>
        <v>0</v>
      </c>
      <c r="O33" s="18">
        <f>'FAKTURY 2022'!P83</f>
        <v>0</v>
      </c>
      <c r="P33" s="18" t="s">
        <v>56</v>
      </c>
    </row>
    <row r="34" spans="1:16" hidden="1" x14ac:dyDescent="0.3">
      <c r="A34" s="1">
        <v>2022038</v>
      </c>
      <c r="B34" s="1">
        <f>'FAKTURY 2022'!B84</f>
        <v>0</v>
      </c>
      <c r="C34" s="1">
        <f>'FAKTURY 2022'!C84</f>
        <v>0</v>
      </c>
      <c r="D34" s="17" t="s">
        <v>232</v>
      </c>
      <c r="E34" s="17">
        <f>'FAKTURY 2022'!G84</f>
        <v>0</v>
      </c>
      <c r="F34" s="17">
        <f>'FAKTURY 2022'!D84</f>
        <v>0</v>
      </c>
      <c r="G34" s="17">
        <f t="shared" si="1"/>
        <v>0</v>
      </c>
      <c r="H34" s="4">
        <f>'FAKTURY 2022'!I84</f>
        <v>0</v>
      </c>
      <c r="I34" s="4">
        <f>'FAKTURY 2022'!J84</f>
        <v>0</v>
      </c>
      <c r="J34" s="20">
        <f>'FAKTURY 2022'!K84</f>
        <v>0</v>
      </c>
      <c r="K34" s="4">
        <f>'FAKTURY 2022'!L84</f>
        <v>0</v>
      </c>
      <c r="L34" s="4">
        <f>'FAKTURY 2022'!M84</f>
        <v>0</v>
      </c>
      <c r="M34" s="4">
        <f>'FAKTURY 2022'!N84</f>
        <v>0</v>
      </c>
      <c r="N34" s="18">
        <f>'FAKTURY 2022'!O84</f>
        <v>0</v>
      </c>
      <c r="O34" s="18">
        <f>'FAKTURY 2022'!P84</f>
        <v>0</v>
      </c>
      <c r="P34" s="18" t="s">
        <v>56</v>
      </c>
    </row>
    <row r="35" spans="1:16" hidden="1" x14ac:dyDescent="0.3">
      <c r="A35" s="1">
        <v>2022039</v>
      </c>
      <c r="B35" s="1">
        <f>'FAKTURY 2022'!B85</f>
        <v>0</v>
      </c>
      <c r="C35" s="1">
        <f>'FAKTURY 2022'!C85</f>
        <v>0</v>
      </c>
      <c r="D35" s="17" t="s">
        <v>233</v>
      </c>
      <c r="E35" s="17">
        <f>'FAKTURY 2022'!G85</f>
        <v>0</v>
      </c>
      <c r="F35" s="17">
        <f>'FAKTURY 2022'!D85</f>
        <v>0</v>
      </c>
      <c r="G35" s="17">
        <f t="shared" si="1"/>
        <v>0</v>
      </c>
      <c r="H35" s="4">
        <f>'FAKTURY 2022'!I85</f>
        <v>0</v>
      </c>
      <c r="I35" s="4">
        <f>'FAKTURY 2022'!J85</f>
        <v>0</v>
      </c>
      <c r="J35" s="20">
        <f>'FAKTURY 2022'!K85</f>
        <v>0</v>
      </c>
      <c r="K35" s="4">
        <f>'FAKTURY 2022'!L85</f>
        <v>0</v>
      </c>
      <c r="L35" s="4">
        <f>'FAKTURY 2022'!M85</f>
        <v>0</v>
      </c>
      <c r="M35" s="4">
        <f>'FAKTURY 2022'!N85</f>
        <v>0</v>
      </c>
      <c r="N35" s="18">
        <f>'FAKTURY 2022'!O85</f>
        <v>0</v>
      </c>
      <c r="O35" s="18">
        <f>'FAKTURY 2022'!P85</f>
        <v>0</v>
      </c>
      <c r="P35" s="18" t="s">
        <v>56</v>
      </c>
    </row>
    <row r="36" spans="1:16" hidden="1" x14ac:dyDescent="0.3">
      <c r="A36" s="1">
        <v>2022040</v>
      </c>
      <c r="B36" s="1">
        <f>'FAKTURY 2022'!B86</f>
        <v>0</v>
      </c>
      <c r="C36" s="1">
        <f>'FAKTURY 2022'!C86</f>
        <v>0</v>
      </c>
      <c r="D36" s="17" t="s">
        <v>234</v>
      </c>
      <c r="E36" s="17">
        <f>'FAKTURY 2022'!G86</f>
        <v>0</v>
      </c>
      <c r="F36" s="17">
        <f>'FAKTURY 2022'!D86</f>
        <v>0</v>
      </c>
      <c r="G36" s="17">
        <f t="shared" si="1"/>
        <v>0</v>
      </c>
      <c r="H36" s="4">
        <f>'FAKTURY 2022'!I86</f>
        <v>0</v>
      </c>
      <c r="I36" s="4">
        <f>'FAKTURY 2022'!J86</f>
        <v>0</v>
      </c>
      <c r="J36" s="20">
        <f>'FAKTURY 2022'!K86</f>
        <v>0</v>
      </c>
      <c r="K36" s="4">
        <f>'FAKTURY 2022'!L86</f>
        <v>0</v>
      </c>
      <c r="L36" s="4">
        <f>'FAKTURY 2022'!M86</f>
        <v>0</v>
      </c>
      <c r="M36" s="4">
        <f>'FAKTURY 2022'!N86</f>
        <v>0</v>
      </c>
      <c r="N36" s="18">
        <f>'FAKTURY 2022'!O86</f>
        <v>0</v>
      </c>
      <c r="O36" s="18">
        <f>'FAKTURY 2022'!P86</f>
        <v>0</v>
      </c>
      <c r="P36" s="18" t="s">
        <v>56</v>
      </c>
    </row>
    <row r="37" spans="1:16" hidden="1" x14ac:dyDescent="0.3">
      <c r="A37" s="1">
        <v>2022041</v>
      </c>
      <c r="B37" s="1">
        <f>'FAKTURY 2022'!B87</f>
        <v>0</v>
      </c>
      <c r="C37" s="1">
        <f>'FAKTURY 2022'!C87</f>
        <v>0</v>
      </c>
      <c r="D37" s="17" t="s">
        <v>235</v>
      </c>
      <c r="E37" s="17">
        <f>'FAKTURY 2022'!G87</f>
        <v>0</v>
      </c>
      <c r="F37" s="17">
        <f>'FAKTURY 2022'!D87</f>
        <v>0</v>
      </c>
      <c r="G37" s="17">
        <f t="shared" si="1"/>
        <v>0</v>
      </c>
      <c r="H37" s="4">
        <f>'FAKTURY 2022'!I87</f>
        <v>0</v>
      </c>
      <c r="I37" s="4">
        <f>'FAKTURY 2022'!J87</f>
        <v>0</v>
      </c>
      <c r="J37" s="20">
        <f>'FAKTURY 2022'!K87</f>
        <v>0</v>
      </c>
      <c r="K37" s="4">
        <f>'FAKTURY 2022'!L87</f>
        <v>0</v>
      </c>
      <c r="L37" s="4">
        <f>'FAKTURY 2022'!M87</f>
        <v>0</v>
      </c>
      <c r="M37" s="4">
        <f>'FAKTURY 2022'!N87</f>
        <v>0</v>
      </c>
      <c r="N37" s="18">
        <f>'FAKTURY 2022'!O87</f>
        <v>0</v>
      </c>
      <c r="O37" s="18">
        <f>'FAKTURY 2022'!P87</f>
        <v>0</v>
      </c>
      <c r="P37" s="18" t="s">
        <v>56</v>
      </c>
    </row>
    <row r="38" spans="1:16" hidden="1" x14ac:dyDescent="0.3">
      <c r="A38" s="1">
        <v>2022042</v>
      </c>
      <c r="B38" s="1">
        <f>'FAKTURY 2022'!B88</f>
        <v>0</v>
      </c>
      <c r="C38" s="1">
        <f>'FAKTURY 2022'!C88</f>
        <v>0</v>
      </c>
      <c r="D38" s="17" t="s">
        <v>236</v>
      </c>
      <c r="E38" s="17">
        <f>'FAKTURY 2022'!G88</f>
        <v>0</v>
      </c>
      <c r="F38" s="17">
        <f>'FAKTURY 2022'!D88</f>
        <v>0</v>
      </c>
      <c r="G38" s="17">
        <f t="shared" si="1"/>
        <v>0</v>
      </c>
      <c r="H38" s="4">
        <f>'FAKTURY 2022'!I88</f>
        <v>0</v>
      </c>
      <c r="I38" s="4">
        <f>'FAKTURY 2022'!J88</f>
        <v>0</v>
      </c>
      <c r="J38" s="20">
        <f>'FAKTURY 2022'!K88</f>
        <v>0</v>
      </c>
      <c r="K38" s="4">
        <f>'FAKTURY 2022'!L88</f>
        <v>0</v>
      </c>
      <c r="L38" s="4">
        <f>'FAKTURY 2022'!M88</f>
        <v>0</v>
      </c>
      <c r="M38" s="4">
        <f>'FAKTURY 2022'!N88</f>
        <v>0</v>
      </c>
      <c r="N38" s="18">
        <f>'FAKTURY 2022'!O88</f>
        <v>0</v>
      </c>
      <c r="O38" s="18">
        <f>'FAKTURY 2022'!P88</f>
        <v>0</v>
      </c>
      <c r="P38" s="18" t="s">
        <v>56</v>
      </c>
    </row>
    <row r="39" spans="1:16" hidden="1" x14ac:dyDescent="0.3">
      <c r="A39" s="1">
        <v>2022043</v>
      </c>
      <c r="B39" s="1">
        <f>'FAKTURY 2022'!B89</f>
        <v>0</v>
      </c>
      <c r="C39" s="1">
        <f>'FAKTURY 2022'!C89</f>
        <v>0</v>
      </c>
      <c r="D39" s="17" t="s">
        <v>237</v>
      </c>
      <c r="E39" s="17">
        <f>'FAKTURY 2022'!G89</f>
        <v>0</v>
      </c>
      <c r="F39" s="17">
        <f>'FAKTURY 2022'!D89</f>
        <v>0</v>
      </c>
      <c r="G39" s="17">
        <f t="shared" si="1"/>
        <v>0</v>
      </c>
      <c r="H39" s="4">
        <f>'FAKTURY 2022'!I89</f>
        <v>0</v>
      </c>
      <c r="I39" s="4">
        <f>'FAKTURY 2022'!J89</f>
        <v>0</v>
      </c>
      <c r="J39" s="20">
        <f>'FAKTURY 2022'!K89</f>
        <v>0</v>
      </c>
      <c r="K39" s="4">
        <f>'FAKTURY 2022'!L89</f>
        <v>0</v>
      </c>
      <c r="L39" s="4">
        <f>'FAKTURY 2022'!M89</f>
        <v>0</v>
      </c>
      <c r="M39" s="4">
        <f>'FAKTURY 2022'!N89</f>
        <v>0</v>
      </c>
      <c r="N39" s="18">
        <f>'FAKTURY 2022'!O89</f>
        <v>0</v>
      </c>
      <c r="O39" s="18">
        <f>'FAKTURY 2022'!P89</f>
        <v>0</v>
      </c>
      <c r="P39" s="18" t="s">
        <v>56</v>
      </c>
    </row>
    <row r="40" spans="1:16" hidden="1" x14ac:dyDescent="0.3">
      <c r="A40" s="1">
        <v>2022044</v>
      </c>
      <c r="B40" s="1">
        <f>'FAKTURY 2022'!B90</f>
        <v>0</v>
      </c>
      <c r="C40" s="1">
        <f>'FAKTURY 2022'!C90</f>
        <v>0</v>
      </c>
      <c r="D40" s="17" t="s">
        <v>238</v>
      </c>
      <c r="E40" s="17">
        <f>'FAKTURY 2022'!G90</f>
        <v>0</v>
      </c>
      <c r="F40" s="17">
        <f>'FAKTURY 2022'!D90</f>
        <v>0</v>
      </c>
      <c r="G40" s="17">
        <f t="shared" si="1"/>
        <v>0</v>
      </c>
      <c r="H40" s="4">
        <f>'FAKTURY 2022'!I90</f>
        <v>0</v>
      </c>
      <c r="I40" s="4">
        <f>'FAKTURY 2022'!J90</f>
        <v>0</v>
      </c>
      <c r="J40" s="20">
        <f>'FAKTURY 2022'!K90</f>
        <v>0</v>
      </c>
      <c r="K40" s="4">
        <f>'FAKTURY 2022'!L90</f>
        <v>0</v>
      </c>
      <c r="L40" s="4">
        <f>'FAKTURY 2022'!M90</f>
        <v>0</v>
      </c>
      <c r="M40" s="4">
        <f>'FAKTURY 2022'!N90</f>
        <v>0</v>
      </c>
      <c r="N40" s="18">
        <f>'FAKTURY 2022'!O90</f>
        <v>0</v>
      </c>
      <c r="O40" s="18">
        <f>'FAKTURY 2022'!P90</f>
        <v>0</v>
      </c>
      <c r="P40" s="18" t="s">
        <v>56</v>
      </c>
    </row>
    <row r="41" spans="1:16" hidden="1" x14ac:dyDescent="0.3">
      <c r="A41" s="1">
        <v>2022045</v>
      </c>
      <c r="B41" s="1">
        <f>'FAKTURY 2022'!B91</f>
        <v>0</v>
      </c>
      <c r="C41" s="1">
        <f>'FAKTURY 2022'!C91</f>
        <v>0</v>
      </c>
      <c r="D41" s="17" t="s">
        <v>239</v>
      </c>
      <c r="E41" s="17">
        <f>'FAKTURY 2022'!G91</f>
        <v>0</v>
      </c>
      <c r="F41" s="17">
        <f>'FAKTURY 2022'!D91</f>
        <v>0</v>
      </c>
      <c r="G41" s="17">
        <f t="shared" si="1"/>
        <v>0</v>
      </c>
      <c r="H41" s="4">
        <f>'FAKTURY 2022'!I91</f>
        <v>0</v>
      </c>
      <c r="I41" s="4">
        <f>'FAKTURY 2022'!J91</f>
        <v>0</v>
      </c>
      <c r="J41" s="20">
        <f>'FAKTURY 2022'!K91</f>
        <v>0</v>
      </c>
      <c r="K41" s="4">
        <f>'FAKTURY 2022'!L91</f>
        <v>0</v>
      </c>
      <c r="L41" s="4">
        <f>'FAKTURY 2022'!M91</f>
        <v>0</v>
      </c>
      <c r="M41" s="4">
        <f>'FAKTURY 2022'!N91</f>
        <v>0</v>
      </c>
      <c r="N41" s="18">
        <f>'FAKTURY 2022'!O91</f>
        <v>0</v>
      </c>
      <c r="O41" s="18">
        <f>'FAKTURY 2022'!P91</f>
        <v>0</v>
      </c>
      <c r="P41" s="18" t="s">
        <v>56</v>
      </c>
    </row>
    <row r="42" spans="1:16" hidden="1" x14ac:dyDescent="0.3">
      <c r="A42" s="1">
        <v>2022046</v>
      </c>
      <c r="B42" s="1">
        <f>'FAKTURY 2022'!B92</f>
        <v>0</v>
      </c>
      <c r="C42" s="1">
        <f>'FAKTURY 2022'!C92</f>
        <v>0</v>
      </c>
      <c r="D42" s="17" t="s">
        <v>240</v>
      </c>
      <c r="E42" s="17">
        <f>'FAKTURY 2022'!G92</f>
        <v>0</v>
      </c>
      <c r="F42" s="17">
        <f>'FAKTURY 2022'!D92</f>
        <v>0</v>
      </c>
      <c r="G42" s="17">
        <f t="shared" si="1"/>
        <v>0</v>
      </c>
      <c r="H42" s="4">
        <f>'FAKTURY 2022'!I92</f>
        <v>0</v>
      </c>
      <c r="I42" s="4">
        <f>'FAKTURY 2022'!J92</f>
        <v>0</v>
      </c>
      <c r="J42" s="20">
        <f>'FAKTURY 2022'!K92</f>
        <v>0</v>
      </c>
      <c r="K42" s="4">
        <f>'FAKTURY 2022'!L92</f>
        <v>0</v>
      </c>
      <c r="L42" s="4">
        <f>'FAKTURY 2022'!M92</f>
        <v>0</v>
      </c>
      <c r="M42" s="4">
        <f>'FAKTURY 2022'!N92</f>
        <v>0</v>
      </c>
      <c r="N42" s="18">
        <f>'FAKTURY 2022'!O92</f>
        <v>0</v>
      </c>
      <c r="O42" s="18">
        <f>'FAKTURY 2022'!P92</f>
        <v>0</v>
      </c>
      <c r="P42" s="18" t="s">
        <v>56</v>
      </c>
    </row>
    <row r="43" spans="1:16" hidden="1" x14ac:dyDescent="0.3">
      <c r="A43" s="1">
        <v>2022047</v>
      </c>
      <c r="B43" s="1">
        <f>'FAKTURY 2022'!B93</f>
        <v>0</v>
      </c>
      <c r="C43" s="1">
        <f>'FAKTURY 2022'!C93</f>
        <v>0</v>
      </c>
      <c r="D43" s="17" t="s">
        <v>241</v>
      </c>
      <c r="E43" s="17">
        <f>'FAKTURY 2022'!G93</f>
        <v>0</v>
      </c>
      <c r="F43" s="17">
        <f>'FAKTURY 2022'!D93</f>
        <v>0</v>
      </c>
      <c r="G43" s="17">
        <f t="shared" si="1"/>
        <v>0</v>
      </c>
      <c r="H43" s="4">
        <f>'FAKTURY 2022'!I93</f>
        <v>0</v>
      </c>
      <c r="I43" s="4">
        <f>'FAKTURY 2022'!J93</f>
        <v>0</v>
      </c>
      <c r="J43" s="20">
        <f>'FAKTURY 2022'!K93</f>
        <v>0</v>
      </c>
      <c r="K43" s="4">
        <f>'FAKTURY 2022'!L93</f>
        <v>0</v>
      </c>
      <c r="L43" s="4">
        <f>'FAKTURY 2022'!M93</f>
        <v>0</v>
      </c>
      <c r="M43" s="4">
        <f>'FAKTURY 2022'!N93</f>
        <v>0</v>
      </c>
      <c r="N43" s="18">
        <f>'FAKTURY 2022'!O93</f>
        <v>0</v>
      </c>
      <c r="O43" s="18">
        <f>'FAKTURY 2022'!P93</f>
        <v>0</v>
      </c>
      <c r="P43" s="18" t="s">
        <v>56</v>
      </c>
    </row>
    <row r="44" spans="1:16" hidden="1" x14ac:dyDescent="0.3">
      <c r="A44" s="1">
        <v>2022048</v>
      </c>
      <c r="B44" s="1">
        <f>'FAKTURY 2022'!B94</f>
        <v>0</v>
      </c>
      <c r="C44" s="1">
        <f>'FAKTURY 2022'!C94</f>
        <v>0</v>
      </c>
      <c r="D44" s="17" t="s">
        <v>242</v>
      </c>
      <c r="E44" s="17">
        <f>'FAKTURY 2022'!G94</f>
        <v>0</v>
      </c>
      <c r="F44" s="17">
        <f>'FAKTURY 2022'!D94</f>
        <v>0</v>
      </c>
      <c r="G44" s="17">
        <f t="shared" si="1"/>
        <v>0</v>
      </c>
      <c r="H44" s="4">
        <f>'FAKTURY 2022'!I94</f>
        <v>0</v>
      </c>
      <c r="I44" s="4">
        <f>'FAKTURY 2022'!J94</f>
        <v>0</v>
      </c>
      <c r="J44" s="20">
        <f>'FAKTURY 2022'!K94</f>
        <v>0</v>
      </c>
      <c r="K44" s="4">
        <f>'FAKTURY 2022'!L94</f>
        <v>0</v>
      </c>
      <c r="L44" s="4">
        <f>'FAKTURY 2022'!M94</f>
        <v>0</v>
      </c>
      <c r="M44" s="4">
        <f>'FAKTURY 2022'!N94</f>
        <v>0</v>
      </c>
      <c r="N44" s="18">
        <f>'FAKTURY 2022'!O94</f>
        <v>0</v>
      </c>
      <c r="O44" s="18">
        <f>'FAKTURY 2022'!P94</f>
        <v>0</v>
      </c>
      <c r="P44" s="18" t="s">
        <v>56</v>
      </c>
    </row>
    <row r="45" spans="1:16" hidden="1" x14ac:dyDescent="0.3">
      <c r="A45" s="1">
        <v>2022049</v>
      </c>
      <c r="B45" s="1">
        <f>'FAKTURY 2022'!B95</f>
        <v>0</v>
      </c>
      <c r="C45" s="1">
        <f>'FAKTURY 2022'!C95</f>
        <v>0</v>
      </c>
      <c r="D45" s="17" t="s">
        <v>243</v>
      </c>
      <c r="E45" s="17">
        <f>'FAKTURY 2022'!G95</f>
        <v>0</v>
      </c>
      <c r="F45" s="17">
        <f>'FAKTURY 2022'!D95</f>
        <v>0</v>
      </c>
      <c r="G45" s="17">
        <f t="shared" si="1"/>
        <v>0</v>
      </c>
      <c r="H45" s="4">
        <f>'FAKTURY 2022'!I95</f>
        <v>0</v>
      </c>
      <c r="I45" s="4">
        <f>'FAKTURY 2022'!J95</f>
        <v>0</v>
      </c>
      <c r="J45" s="20">
        <f>'FAKTURY 2022'!K95</f>
        <v>0</v>
      </c>
      <c r="K45" s="4">
        <f>'FAKTURY 2022'!L95</f>
        <v>0</v>
      </c>
      <c r="L45" s="4">
        <f>'FAKTURY 2022'!M95</f>
        <v>0</v>
      </c>
      <c r="M45" s="4">
        <f>'FAKTURY 2022'!N95</f>
        <v>0</v>
      </c>
      <c r="N45" s="18">
        <f>'FAKTURY 2022'!O95</f>
        <v>0</v>
      </c>
      <c r="O45" s="18">
        <f>'FAKTURY 2022'!P95</f>
        <v>0</v>
      </c>
      <c r="P45" s="18" t="s">
        <v>56</v>
      </c>
    </row>
    <row r="46" spans="1:16" hidden="1" x14ac:dyDescent="0.3">
      <c r="A46" s="1">
        <v>2022050</v>
      </c>
      <c r="B46" s="1">
        <f>'FAKTURY 2022'!B96</f>
        <v>0</v>
      </c>
      <c r="C46" s="1">
        <f>'FAKTURY 2022'!C96</f>
        <v>0</v>
      </c>
      <c r="D46" s="17" t="s">
        <v>244</v>
      </c>
      <c r="E46" s="17">
        <f>'FAKTURY 2022'!G96</f>
        <v>0</v>
      </c>
      <c r="F46" s="17">
        <f>'FAKTURY 2022'!D96</f>
        <v>0</v>
      </c>
      <c r="G46" s="17">
        <f t="shared" si="1"/>
        <v>0</v>
      </c>
      <c r="H46" s="4">
        <f>'FAKTURY 2022'!I96</f>
        <v>0</v>
      </c>
      <c r="I46" s="4">
        <f>'FAKTURY 2022'!J96</f>
        <v>0</v>
      </c>
      <c r="J46" s="20">
        <f>'FAKTURY 2022'!K96</f>
        <v>0</v>
      </c>
      <c r="K46" s="4">
        <f>'FAKTURY 2022'!L96</f>
        <v>0</v>
      </c>
      <c r="L46" s="4">
        <f>'FAKTURY 2022'!M96</f>
        <v>0</v>
      </c>
      <c r="M46" s="4">
        <f>'FAKTURY 2022'!N96</f>
        <v>0</v>
      </c>
      <c r="N46" s="18">
        <f>'FAKTURY 2022'!O96</f>
        <v>0</v>
      </c>
      <c r="O46" s="18">
        <f>'FAKTURY 2022'!P96</f>
        <v>0</v>
      </c>
      <c r="P46" s="18" t="s">
        <v>56</v>
      </c>
    </row>
    <row r="47" spans="1:16" hidden="1" x14ac:dyDescent="0.3">
      <c r="A47" s="1">
        <v>2022051</v>
      </c>
      <c r="B47" s="1">
        <f>'FAKTURY 2022'!B97</f>
        <v>0</v>
      </c>
      <c r="C47" s="1">
        <f>'FAKTURY 2022'!C97</f>
        <v>0</v>
      </c>
      <c r="D47" s="17" t="s">
        <v>245</v>
      </c>
      <c r="E47" s="17">
        <f>'FAKTURY 2022'!G97</f>
        <v>0</v>
      </c>
      <c r="F47" s="17">
        <f>'FAKTURY 2022'!D97</f>
        <v>0</v>
      </c>
      <c r="G47" s="17">
        <f t="shared" si="1"/>
        <v>0</v>
      </c>
      <c r="H47" s="4">
        <f>'FAKTURY 2022'!I97</f>
        <v>0</v>
      </c>
      <c r="I47" s="4">
        <f>'FAKTURY 2022'!J97</f>
        <v>0</v>
      </c>
      <c r="J47" s="20">
        <f>'FAKTURY 2022'!K97</f>
        <v>0</v>
      </c>
      <c r="K47" s="4">
        <f>'FAKTURY 2022'!L97</f>
        <v>0</v>
      </c>
      <c r="L47" s="4">
        <f>'FAKTURY 2022'!M97</f>
        <v>0</v>
      </c>
      <c r="M47" s="4">
        <f>'FAKTURY 2022'!N97</f>
        <v>0</v>
      </c>
      <c r="N47" s="18">
        <f>'FAKTURY 2022'!O97</f>
        <v>0</v>
      </c>
      <c r="O47" s="18">
        <f>'FAKTURY 2022'!P97</f>
        <v>0</v>
      </c>
      <c r="P47" s="18" t="s">
        <v>56</v>
      </c>
    </row>
    <row r="48" spans="1:16" hidden="1" x14ac:dyDescent="0.3">
      <c r="A48" s="1">
        <v>2022052</v>
      </c>
      <c r="B48" s="1">
        <f>'FAKTURY 2022'!B98</f>
        <v>0</v>
      </c>
      <c r="C48" s="1">
        <f>'FAKTURY 2022'!C98</f>
        <v>0</v>
      </c>
      <c r="D48" s="17" t="s">
        <v>246</v>
      </c>
      <c r="E48" s="17">
        <f>'FAKTURY 2022'!G98</f>
        <v>0</v>
      </c>
      <c r="F48" s="17">
        <f>'FAKTURY 2022'!D98</f>
        <v>0</v>
      </c>
      <c r="G48" s="17">
        <f t="shared" si="1"/>
        <v>0</v>
      </c>
      <c r="H48" s="4">
        <f>'FAKTURY 2022'!I98</f>
        <v>0</v>
      </c>
      <c r="I48" s="4">
        <f>'FAKTURY 2022'!J98</f>
        <v>0</v>
      </c>
      <c r="J48" s="20">
        <f>'FAKTURY 2022'!K98</f>
        <v>0</v>
      </c>
      <c r="K48" s="4">
        <f>'FAKTURY 2022'!L98</f>
        <v>0</v>
      </c>
      <c r="L48" s="4">
        <f>'FAKTURY 2022'!M98</f>
        <v>0</v>
      </c>
      <c r="M48" s="4">
        <f>'FAKTURY 2022'!N98</f>
        <v>0</v>
      </c>
      <c r="N48" s="18">
        <f>'FAKTURY 2022'!O98</f>
        <v>0</v>
      </c>
      <c r="O48" s="18">
        <f>'FAKTURY 2022'!P98</f>
        <v>0</v>
      </c>
      <c r="P48" s="18" t="s">
        <v>56</v>
      </c>
    </row>
    <row r="49" spans="1:16" hidden="1" x14ac:dyDescent="0.3">
      <c r="A49" s="1">
        <v>2022053</v>
      </c>
      <c r="B49" s="1">
        <f>'FAKTURY 2022'!B99</f>
        <v>0</v>
      </c>
      <c r="C49" s="1">
        <f>'FAKTURY 2022'!C99</f>
        <v>0</v>
      </c>
      <c r="D49" s="17" t="s">
        <v>247</v>
      </c>
      <c r="E49" s="17">
        <f>'FAKTURY 2022'!G99</f>
        <v>0</v>
      </c>
      <c r="F49" s="17">
        <f>'FAKTURY 2022'!D99</f>
        <v>0</v>
      </c>
      <c r="G49" s="17">
        <f t="shared" si="1"/>
        <v>0</v>
      </c>
      <c r="H49" s="4">
        <f>'FAKTURY 2022'!I99</f>
        <v>0</v>
      </c>
      <c r="I49" s="4">
        <f>'FAKTURY 2022'!J99</f>
        <v>0</v>
      </c>
      <c r="J49" s="20">
        <f>'FAKTURY 2022'!K99</f>
        <v>0</v>
      </c>
      <c r="K49" s="4">
        <f>'FAKTURY 2022'!L99</f>
        <v>0</v>
      </c>
      <c r="L49" s="4">
        <f>'FAKTURY 2022'!M99</f>
        <v>0</v>
      </c>
      <c r="M49" s="4">
        <f>'FAKTURY 2022'!N99</f>
        <v>0</v>
      </c>
      <c r="N49" s="18">
        <f>'FAKTURY 2022'!O99</f>
        <v>0</v>
      </c>
      <c r="O49" s="18">
        <f>'FAKTURY 2022'!P99</f>
        <v>0</v>
      </c>
      <c r="P49" s="18" t="s">
        <v>56</v>
      </c>
    </row>
    <row r="50" spans="1:16" hidden="1" x14ac:dyDescent="0.3">
      <c r="A50" s="1">
        <v>2022054</v>
      </c>
      <c r="B50" s="1">
        <f>'FAKTURY 2022'!B100</f>
        <v>0</v>
      </c>
      <c r="C50" s="1">
        <f>'FAKTURY 2022'!C100</f>
        <v>0</v>
      </c>
      <c r="D50" s="17" t="s">
        <v>248</v>
      </c>
      <c r="E50" s="17">
        <f>'FAKTURY 2022'!G100</f>
        <v>0</v>
      </c>
      <c r="F50" s="17">
        <f>'FAKTURY 2022'!D100</f>
        <v>0</v>
      </c>
      <c r="G50" s="17">
        <f t="shared" si="1"/>
        <v>0</v>
      </c>
      <c r="H50" s="4">
        <f>'FAKTURY 2022'!I100</f>
        <v>0</v>
      </c>
      <c r="I50" s="4">
        <f>'FAKTURY 2022'!J100</f>
        <v>0</v>
      </c>
      <c r="J50" s="20">
        <f>'FAKTURY 2022'!K100</f>
        <v>0</v>
      </c>
      <c r="K50" s="4">
        <f>'FAKTURY 2022'!L100</f>
        <v>0</v>
      </c>
      <c r="L50" s="4">
        <f>'FAKTURY 2022'!M100</f>
        <v>0</v>
      </c>
      <c r="M50" s="4">
        <f>'FAKTURY 2022'!N100</f>
        <v>0</v>
      </c>
      <c r="N50" s="18">
        <f>'FAKTURY 2022'!O100</f>
        <v>0</v>
      </c>
      <c r="O50" s="18">
        <f>'FAKTURY 2022'!P100</f>
        <v>0</v>
      </c>
      <c r="P50" s="18" t="s">
        <v>56</v>
      </c>
    </row>
    <row r="51" spans="1:16" hidden="1" x14ac:dyDescent="0.3">
      <c r="A51" s="1">
        <v>2022055</v>
      </c>
      <c r="B51" s="1">
        <f>'FAKTURY 2022'!B101</f>
        <v>0</v>
      </c>
      <c r="C51" s="1">
        <f>'FAKTURY 2022'!C101</f>
        <v>0</v>
      </c>
      <c r="D51" s="17" t="s">
        <v>249</v>
      </c>
      <c r="E51" s="17">
        <f>'FAKTURY 2022'!G101</f>
        <v>0</v>
      </c>
      <c r="F51" s="17">
        <f>'FAKTURY 2022'!D101</f>
        <v>0</v>
      </c>
      <c r="G51" s="17">
        <f t="shared" si="1"/>
        <v>0</v>
      </c>
      <c r="H51" s="4">
        <f>'FAKTURY 2022'!I101</f>
        <v>0</v>
      </c>
      <c r="I51" s="4">
        <f>'FAKTURY 2022'!J101</f>
        <v>0</v>
      </c>
      <c r="J51" s="20">
        <f>'FAKTURY 2022'!K101</f>
        <v>0</v>
      </c>
      <c r="K51" s="4">
        <f>'FAKTURY 2022'!L101</f>
        <v>0</v>
      </c>
      <c r="L51" s="4">
        <f>'FAKTURY 2022'!M101</f>
        <v>0</v>
      </c>
      <c r="M51" s="4">
        <f>'FAKTURY 2022'!N101</f>
        <v>0</v>
      </c>
      <c r="N51" s="18">
        <f>'FAKTURY 2022'!O101</f>
        <v>0</v>
      </c>
      <c r="O51" s="18">
        <f>'FAKTURY 2022'!P101</f>
        <v>0</v>
      </c>
      <c r="P51" s="18" t="s">
        <v>56</v>
      </c>
    </row>
    <row r="52" spans="1:16" hidden="1" x14ac:dyDescent="0.3">
      <c r="A52" s="1">
        <v>2022056</v>
      </c>
      <c r="B52" s="1">
        <f>'FAKTURY 2022'!B102</f>
        <v>0</v>
      </c>
      <c r="C52" s="1">
        <f>'FAKTURY 2022'!C102</f>
        <v>0</v>
      </c>
      <c r="D52" s="17" t="s">
        <v>250</v>
      </c>
      <c r="E52" s="17">
        <f>'FAKTURY 2022'!G102</f>
        <v>0</v>
      </c>
      <c r="F52" s="17">
        <f>'FAKTURY 2022'!D102</f>
        <v>0</v>
      </c>
      <c r="G52" s="17">
        <f t="shared" si="1"/>
        <v>0</v>
      </c>
      <c r="H52" s="4">
        <f>'FAKTURY 2022'!I102</f>
        <v>0</v>
      </c>
      <c r="I52" s="4">
        <f>'FAKTURY 2022'!J102</f>
        <v>0</v>
      </c>
      <c r="J52" s="20">
        <f>'FAKTURY 2022'!K102</f>
        <v>0</v>
      </c>
      <c r="K52" s="4">
        <f>'FAKTURY 2022'!L102</f>
        <v>0</v>
      </c>
      <c r="L52" s="4">
        <f>'FAKTURY 2022'!M102</f>
        <v>0</v>
      </c>
      <c r="M52" s="4">
        <f>'FAKTURY 2022'!N102</f>
        <v>0</v>
      </c>
      <c r="N52" s="18">
        <f>'FAKTURY 2022'!O102</f>
        <v>0</v>
      </c>
      <c r="O52" s="18">
        <f>'FAKTURY 2022'!P102</f>
        <v>0</v>
      </c>
      <c r="P52" s="18" t="s">
        <v>56</v>
      </c>
    </row>
    <row r="53" spans="1:16" hidden="1" x14ac:dyDescent="0.3">
      <c r="A53" s="1">
        <v>2022057</v>
      </c>
      <c r="B53" s="1">
        <f>'FAKTURY 2022'!B103</f>
        <v>0</v>
      </c>
      <c r="C53" s="1">
        <f>'FAKTURY 2022'!C103</f>
        <v>0</v>
      </c>
      <c r="D53" s="17" t="s">
        <v>251</v>
      </c>
      <c r="E53" s="17">
        <f>'FAKTURY 2022'!G103</f>
        <v>0</v>
      </c>
      <c r="F53" s="17">
        <f>'FAKTURY 2022'!D103</f>
        <v>0</v>
      </c>
      <c r="G53" s="17">
        <f t="shared" si="1"/>
        <v>0</v>
      </c>
      <c r="H53" s="4">
        <f>'FAKTURY 2022'!I103</f>
        <v>0</v>
      </c>
      <c r="I53" s="4">
        <f>'FAKTURY 2022'!J103</f>
        <v>0</v>
      </c>
      <c r="J53" s="20">
        <f>'FAKTURY 2022'!K103</f>
        <v>0</v>
      </c>
      <c r="K53" s="4">
        <f>'FAKTURY 2022'!L103</f>
        <v>0</v>
      </c>
      <c r="L53" s="4">
        <f>'FAKTURY 2022'!M103</f>
        <v>0</v>
      </c>
      <c r="M53" s="4">
        <f>'FAKTURY 2022'!N103</f>
        <v>0</v>
      </c>
      <c r="N53" s="18">
        <f>'FAKTURY 2022'!O103</f>
        <v>0</v>
      </c>
      <c r="O53" s="18">
        <f>'FAKTURY 2022'!P103</f>
        <v>0</v>
      </c>
      <c r="P53" s="18" t="s">
        <v>56</v>
      </c>
    </row>
    <row r="54" spans="1:16" hidden="1" x14ac:dyDescent="0.3">
      <c r="A54" s="1">
        <v>2022058</v>
      </c>
      <c r="B54" s="1">
        <f>'FAKTURY 2022'!B104</f>
        <v>0</v>
      </c>
      <c r="C54" s="1">
        <f>'FAKTURY 2022'!C104</f>
        <v>0</v>
      </c>
      <c r="D54" s="17" t="s">
        <v>252</v>
      </c>
      <c r="E54" s="17">
        <f>'FAKTURY 2022'!G104</f>
        <v>0</v>
      </c>
      <c r="F54" s="17">
        <f>'FAKTURY 2022'!D104</f>
        <v>0</v>
      </c>
      <c r="G54" s="17">
        <f t="shared" si="1"/>
        <v>0</v>
      </c>
      <c r="H54" s="4">
        <f>'FAKTURY 2022'!I104</f>
        <v>0</v>
      </c>
      <c r="I54" s="4">
        <f>'FAKTURY 2022'!J104</f>
        <v>0</v>
      </c>
      <c r="J54" s="20">
        <f>'FAKTURY 2022'!K104</f>
        <v>0</v>
      </c>
      <c r="K54" s="4">
        <f>'FAKTURY 2022'!L104</f>
        <v>0</v>
      </c>
      <c r="L54" s="4">
        <f>'FAKTURY 2022'!M104</f>
        <v>0</v>
      </c>
      <c r="M54" s="4">
        <f>'FAKTURY 2022'!N104</f>
        <v>0</v>
      </c>
      <c r="N54" s="18">
        <f>'FAKTURY 2022'!O104</f>
        <v>0</v>
      </c>
      <c r="O54" s="18">
        <f>'FAKTURY 2022'!P104</f>
        <v>0</v>
      </c>
      <c r="P54" s="18" t="s">
        <v>56</v>
      </c>
    </row>
    <row r="55" spans="1:16" hidden="1" x14ac:dyDescent="0.3">
      <c r="A55" s="1">
        <v>2022059</v>
      </c>
      <c r="B55" s="1">
        <f>'FAKTURY 2022'!B105</f>
        <v>0</v>
      </c>
      <c r="C55" s="1">
        <f>'FAKTURY 2022'!C105</f>
        <v>0</v>
      </c>
      <c r="D55" s="17" t="s">
        <v>253</v>
      </c>
      <c r="E55" s="17">
        <f>'FAKTURY 2022'!G105</f>
        <v>0</v>
      </c>
      <c r="F55" s="17">
        <f>'FAKTURY 2022'!D105</f>
        <v>0</v>
      </c>
      <c r="G55" s="17">
        <f t="shared" si="1"/>
        <v>0</v>
      </c>
      <c r="H55" s="4">
        <f>'FAKTURY 2022'!I105</f>
        <v>0</v>
      </c>
      <c r="I55" s="4">
        <f>'FAKTURY 2022'!J105</f>
        <v>0</v>
      </c>
      <c r="J55" s="20">
        <f>'FAKTURY 2022'!K105</f>
        <v>0</v>
      </c>
      <c r="K55" s="4">
        <f>'FAKTURY 2022'!L105</f>
        <v>0</v>
      </c>
      <c r="L55" s="4">
        <f>'FAKTURY 2022'!M105</f>
        <v>0</v>
      </c>
      <c r="M55" s="4">
        <f>'FAKTURY 2022'!N105</f>
        <v>0</v>
      </c>
      <c r="N55" s="18">
        <f>'FAKTURY 2022'!O105</f>
        <v>0</v>
      </c>
      <c r="O55" s="18">
        <f>'FAKTURY 2022'!P105</f>
        <v>0</v>
      </c>
      <c r="P55" s="18" t="s">
        <v>56</v>
      </c>
    </row>
    <row r="56" spans="1:16" hidden="1" x14ac:dyDescent="0.3">
      <c r="A56" s="1">
        <v>2022060</v>
      </c>
      <c r="B56" s="1">
        <f>'FAKTURY 2022'!B106</f>
        <v>0</v>
      </c>
      <c r="C56" s="1">
        <f>'FAKTURY 2022'!C106</f>
        <v>0</v>
      </c>
      <c r="D56" s="17" t="s">
        <v>254</v>
      </c>
      <c r="E56" s="17">
        <f>'FAKTURY 2022'!G106</f>
        <v>0</v>
      </c>
      <c r="F56" s="17">
        <f>'FAKTURY 2022'!D106</f>
        <v>0</v>
      </c>
      <c r="G56" s="17">
        <f t="shared" si="1"/>
        <v>0</v>
      </c>
      <c r="H56" s="4">
        <f>'FAKTURY 2022'!I106</f>
        <v>0</v>
      </c>
      <c r="I56" s="4">
        <f>'FAKTURY 2022'!J106</f>
        <v>0</v>
      </c>
      <c r="J56" s="20">
        <f>'FAKTURY 2022'!K106</f>
        <v>0</v>
      </c>
      <c r="K56" s="4">
        <f>'FAKTURY 2022'!L106</f>
        <v>0</v>
      </c>
      <c r="L56" s="4">
        <f>'FAKTURY 2022'!M106</f>
        <v>0</v>
      </c>
      <c r="M56" s="4">
        <f>'FAKTURY 2022'!N106</f>
        <v>0</v>
      </c>
      <c r="N56" s="18">
        <f>'FAKTURY 2022'!O106</f>
        <v>0</v>
      </c>
      <c r="O56" s="18">
        <f>'FAKTURY 2022'!P106</f>
        <v>0</v>
      </c>
      <c r="P56" s="18" t="s">
        <v>56</v>
      </c>
    </row>
    <row r="57" spans="1:16" hidden="1" x14ac:dyDescent="0.3">
      <c r="A57" s="1">
        <v>2022061</v>
      </c>
      <c r="B57" s="1">
        <f>'FAKTURY 2022'!B107</f>
        <v>0</v>
      </c>
      <c r="C57" s="1">
        <f>'FAKTURY 2022'!C107</f>
        <v>0</v>
      </c>
      <c r="D57" s="17" t="s">
        <v>255</v>
      </c>
      <c r="E57" s="17">
        <f>'FAKTURY 2022'!G107</f>
        <v>0</v>
      </c>
      <c r="F57" s="17">
        <f>'FAKTURY 2022'!D107</f>
        <v>0</v>
      </c>
      <c r="G57" s="17">
        <f t="shared" si="1"/>
        <v>0</v>
      </c>
      <c r="H57" s="4">
        <f>'FAKTURY 2022'!I107</f>
        <v>0</v>
      </c>
      <c r="I57" s="4">
        <f>'FAKTURY 2022'!J107</f>
        <v>0</v>
      </c>
      <c r="J57" s="20">
        <f>'FAKTURY 2022'!K107</f>
        <v>0</v>
      </c>
      <c r="K57" s="4">
        <f>'FAKTURY 2022'!L107</f>
        <v>0</v>
      </c>
      <c r="L57" s="4">
        <f>'FAKTURY 2022'!M107</f>
        <v>0</v>
      </c>
      <c r="M57" s="4">
        <f>'FAKTURY 2022'!N107</f>
        <v>0</v>
      </c>
      <c r="N57" s="18">
        <f>'FAKTURY 2022'!O107</f>
        <v>0</v>
      </c>
      <c r="O57" s="18">
        <f>'FAKTURY 2022'!P107</f>
        <v>0</v>
      </c>
      <c r="P57" s="18" t="s">
        <v>56</v>
      </c>
    </row>
    <row r="58" spans="1:16" hidden="1" x14ac:dyDescent="0.3">
      <c r="A58" s="1">
        <v>2022062</v>
      </c>
      <c r="B58" s="1">
        <f>'FAKTURY 2022'!B108</f>
        <v>0</v>
      </c>
      <c r="C58" s="1">
        <f>'FAKTURY 2022'!C108</f>
        <v>0</v>
      </c>
      <c r="D58" s="17" t="s">
        <v>256</v>
      </c>
      <c r="E58" s="17">
        <f>'FAKTURY 2022'!G108</f>
        <v>0</v>
      </c>
      <c r="F58" s="17">
        <f>'FAKTURY 2022'!D108</f>
        <v>0</v>
      </c>
      <c r="G58" s="17">
        <f t="shared" si="1"/>
        <v>0</v>
      </c>
      <c r="H58" s="4">
        <f>'FAKTURY 2022'!I108</f>
        <v>0</v>
      </c>
      <c r="I58" s="4">
        <f>'FAKTURY 2022'!J108</f>
        <v>0</v>
      </c>
      <c r="J58" s="20">
        <f>'FAKTURY 2022'!K108</f>
        <v>0</v>
      </c>
      <c r="K58" s="4">
        <f>'FAKTURY 2022'!L108</f>
        <v>0</v>
      </c>
      <c r="L58" s="4">
        <f>'FAKTURY 2022'!M108</f>
        <v>0</v>
      </c>
      <c r="M58" s="4">
        <f>'FAKTURY 2022'!N108</f>
        <v>0</v>
      </c>
      <c r="N58" s="18">
        <f>'FAKTURY 2022'!O108</f>
        <v>0</v>
      </c>
      <c r="O58" s="18">
        <f>'FAKTURY 2022'!P108</f>
        <v>0</v>
      </c>
      <c r="P58" s="18" t="s">
        <v>56</v>
      </c>
    </row>
    <row r="59" spans="1:16" hidden="1" x14ac:dyDescent="0.3">
      <c r="A59" s="1">
        <v>2022063</v>
      </c>
      <c r="B59" s="1">
        <f>'FAKTURY 2022'!B109</f>
        <v>0</v>
      </c>
      <c r="C59" s="1">
        <f>'FAKTURY 2022'!C109</f>
        <v>0</v>
      </c>
      <c r="D59" s="17" t="s">
        <v>257</v>
      </c>
      <c r="E59" s="17">
        <f>'FAKTURY 2022'!G109</f>
        <v>0</v>
      </c>
      <c r="F59" s="17">
        <f>'FAKTURY 2022'!D109</f>
        <v>0</v>
      </c>
      <c r="G59" s="17">
        <f t="shared" si="1"/>
        <v>0</v>
      </c>
      <c r="H59" s="4">
        <f>'FAKTURY 2022'!I109</f>
        <v>0</v>
      </c>
      <c r="I59" s="4">
        <f>'FAKTURY 2022'!J109</f>
        <v>0</v>
      </c>
      <c r="J59" s="20">
        <f>'FAKTURY 2022'!K109</f>
        <v>0</v>
      </c>
      <c r="K59" s="4">
        <f>'FAKTURY 2022'!L109</f>
        <v>0</v>
      </c>
      <c r="L59" s="4">
        <f>'FAKTURY 2022'!M109</f>
        <v>0</v>
      </c>
      <c r="M59" s="4">
        <f>'FAKTURY 2022'!N109</f>
        <v>0</v>
      </c>
      <c r="N59" s="18">
        <f>'FAKTURY 2022'!O109</f>
        <v>0</v>
      </c>
      <c r="O59" s="18">
        <f>'FAKTURY 2022'!P109</f>
        <v>0</v>
      </c>
      <c r="P59" s="18" t="s">
        <v>56</v>
      </c>
    </row>
    <row r="60" spans="1:16" hidden="1" x14ac:dyDescent="0.3">
      <c r="A60" s="1">
        <v>2022064</v>
      </c>
      <c r="B60" s="1">
        <f>'FAKTURY 2022'!B110</f>
        <v>0</v>
      </c>
      <c r="C60" s="1">
        <f>'FAKTURY 2022'!C110</f>
        <v>0</v>
      </c>
      <c r="D60" s="17" t="s">
        <v>258</v>
      </c>
      <c r="E60" s="17">
        <f>'FAKTURY 2022'!G110</f>
        <v>0</v>
      </c>
      <c r="F60" s="17">
        <f>'FAKTURY 2022'!D110</f>
        <v>0</v>
      </c>
      <c r="G60" s="17">
        <f t="shared" si="1"/>
        <v>0</v>
      </c>
      <c r="H60" s="4">
        <f>'FAKTURY 2022'!I110</f>
        <v>0</v>
      </c>
      <c r="I60" s="4">
        <f>'FAKTURY 2022'!J110</f>
        <v>0</v>
      </c>
      <c r="J60" s="20">
        <f>'FAKTURY 2022'!K110</f>
        <v>0</v>
      </c>
      <c r="K60" s="4">
        <f>'FAKTURY 2022'!L110</f>
        <v>0</v>
      </c>
      <c r="L60" s="4">
        <f>'FAKTURY 2022'!M110</f>
        <v>0</v>
      </c>
      <c r="M60" s="4">
        <f>'FAKTURY 2022'!N110</f>
        <v>0</v>
      </c>
      <c r="N60" s="18">
        <f>'FAKTURY 2022'!O110</f>
        <v>0</v>
      </c>
      <c r="O60" s="18">
        <f>'FAKTURY 2022'!P110</f>
        <v>0</v>
      </c>
      <c r="P60" s="18" t="s">
        <v>56</v>
      </c>
    </row>
    <row r="61" spans="1:16" hidden="1" x14ac:dyDescent="0.3">
      <c r="A61" s="1">
        <v>2022065</v>
      </c>
      <c r="B61" s="1">
        <f>'FAKTURY 2022'!B111</f>
        <v>0</v>
      </c>
      <c r="C61" s="1">
        <f>'FAKTURY 2022'!C111</f>
        <v>0</v>
      </c>
      <c r="D61" s="17" t="s">
        <v>259</v>
      </c>
      <c r="E61" s="17">
        <f>'FAKTURY 2022'!G111</f>
        <v>0</v>
      </c>
      <c r="F61" s="17">
        <f>'FAKTURY 2022'!D111</f>
        <v>0</v>
      </c>
      <c r="G61" s="17">
        <f t="shared" si="1"/>
        <v>0</v>
      </c>
      <c r="H61" s="4">
        <f>'FAKTURY 2022'!I111</f>
        <v>0</v>
      </c>
      <c r="I61" s="4">
        <f>'FAKTURY 2022'!J111</f>
        <v>0</v>
      </c>
      <c r="J61" s="20">
        <f>'FAKTURY 2022'!K111</f>
        <v>0</v>
      </c>
      <c r="K61" s="4">
        <f>'FAKTURY 2022'!L111</f>
        <v>0</v>
      </c>
      <c r="L61" s="4">
        <f>'FAKTURY 2022'!M111</f>
        <v>0</v>
      </c>
      <c r="M61" s="4">
        <f>'FAKTURY 2022'!N111</f>
        <v>0</v>
      </c>
      <c r="N61" s="18">
        <f>'FAKTURY 2022'!O111</f>
        <v>0</v>
      </c>
      <c r="O61" s="18">
        <f>'FAKTURY 2022'!P111</f>
        <v>0</v>
      </c>
      <c r="P61" s="18" t="s">
        <v>56</v>
      </c>
    </row>
    <row r="62" spans="1:16" hidden="1" x14ac:dyDescent="0.3">
      <c r="A62" s="1">
        <v>2022066</v>
      </c>
      <c r="B62" s="1">
        <f>'FAKTURY 2022'!B112</f>
        <v>0</v>
      </c>
      <c r="C62" s="1">
        <f>'FAKTURY 2022'!C112</f>
        <v>0</v>
      </c>
      <c r="D62" s="17" t="s">
        <v>260</v>
      </c>
      <c r="E62" s="17">
        <f>'FAKTURY 2022'!G112</f>
        <v>0</v>
      </c>
      <c r="F62" s="17">
        <f>'FAKTURY 2022'!D112</f>
        <v>0</v>
      </c>
      <c r="G62" s="17">
        <f t="shared" si="1"/>
        <v>0</v>
      </c>
      <c r="H62" s="4">
        <f>'FAKTURY 2022'!I112</f>
        <v>0</v>
      </c>
      <c r="I62" s="4">
        <f>'FAKTURY 2022'!J112</f>
        <v>0</v>
      </c>
      <c r="J62" s="20">
        <f>'FAKTURY 2022'!K112</f>
        <v>0</v>
      </c>
      <c r="K62" s="4">
        <f>'FAKTURY 2022'!L112</f>
        <v>0</v>
      </c>
      <c r="L62" s="4">
        <f>'FAKTURY 2022'!M112</f>
        <v>0</v>
      </c>
      <c r="M62" s="4">
        <f>'FAKTURY 2022'!N112</f>
        <v>0</v>
      </c>
      <c r="N62" s="18">
        <f>'FAKTURY 2022'!O112</f>
        <v>0</v>
      </c>
      <c r="O62" s="18">
        <f>'FAKTURY 2022'!P112</f>
        <v>0</v>
      </c>
      <c r="P62" s="18" t="s">
        <v>56</v>
      </c>
    </row>
    <row r="63" spans="1:16" hidden="1" x14ac:dyDescent="0.3">
      <c r="A63" s="1">
        <v>2022067</v>
      </c>
      <c r="B63" s="1">
        <f>'FAKTURY 2022'!B113</f>
        <v>0</v>
      </c>
      <c r="C63" s="1">
        <f>'FAKTURY 2022'!C113</f>
        <v>0</v>
      </c>
      <c r="D63" s="17" t="s">
        <v>261</v>
      </c>
      <c r="E63" s="17">
        <f>'FAKTURY 2022'!G113</f>
        <v>0</v>
      </c>
      <c r="F63" s="17">
        <f>'FAKTURY 2022'!D113</f>
        <v>0</v>
      </c>
      <c r="G63" s="17">
        <f t="shared" si="1"/>
        <v>0</v>
      </c>
      <c r="H63" s="4">
        <f>'FAKTURY 2022'!I113</f>
        <v>0</v>
      </c>
      <c r="I63" s="4">
        <f>'FAKTURY 2022'!J113</f>
        <v>0</v>
      </c>
      <c r="J63" s="20">
        <f>'FAKTURY 2022'!K113</f>
        <v>0</v>
      </c>
      <c r="K63" s="4">
        <f>'FAKTURY 2022'!L113</f>
        <v>0</v>
      </c>
      <c r="L63" s="4">
        <f>'FAKTURY 2022'!M113</f>
        <v>0</v>
      </c>
      <c r="M63" s="4">
        <f>'FAKTURY 2022'!N113</f>
        <v>0</v>
      </c>
      <c r="N63" s="18">
        <f>'FAKTURY 2022'!O113</f>
        <v>0</v>
      </c>
      <c r="O63" s="18">
        <f>'FAKTURY 2022'!P113</f>
        <v>0</v>
      </c>
      <c r="P63" s="18" t="s">
        <v>56</v>
      </c>
    </row>
    <row r="64" spans="1:16" hidden="1" x14ac:dyDescent="0.3">
      <c r="A64" s="1">
        <v>2022068</v>
      </c>
      <c r="B64" s="1">
        <f>'FAKTURY 2022'!B114</f>
        <v>0</v>
      </c>
      <c r="C64" s="1">
        <f>'FAKTURY 2022'!C114</f>
        <v>0</v>
      </c>
      <c r="D64" s="17" t="s">
        <v>262</v>
      </c>
      <c r="E64" s="17">
        <f>'FAKTURY 2022'!G114</f>
        <v>0</v>
      </c>
      <c r="F64" s="17">
        <f>'FAKTURY 2022'!D114</f>
        <v>0</v>
      </c>
      <c r="G64" s="17">
        <f t="shared" si="1"/>
        <v>0</v>
      </c>
      <c r="H64" s="4">
        <f>'FAKTURY 2022'!I114</f>
        <v>0</v>
      </c>
      <c r="I64" s="4">
        <f>'FAKTURY 2022'!J114</f>
        <v>0</v>
      </c>
      <c r="J64" s="20">
        <f>'FAKTURY 2022'!K114</f>
        <v>0</v>
      </c>
      <c r="K64" s="4">
        <f>'FAKTURY 2022'!L114</f>
        <v>0</v>
      </c>
      <c r="L64" s="4">
        <f>'FAKTURY 2022'!M114</f>
        <v>0</v>
      </c>
      <c r="M64" s="4">
        <f>'FAKTURY 2022'!N114</f>
        <v>0</v>
      </c>
      <c r="N64" s="18">
        <f>'FAKTURY 2022'!O114</f>
        <v>0</v>
      </c>
      <c r="O64" s="18">
        <f>'FAKTURY 2022'!P114</f>
        <v>0</v>
      </c>
      <c r="P64" s="18" t="s">
        <v>56</v>
      </c>
    </row>
    <row r="65" spans="1:16" hidden="1" x14ac:dyDescent="0.3">
      <c r="A65" s="1">
        <v>2022069</v>
      </c>
      <c r="B65" s="1">
        <f>'FAKTURY 2022'!B115</f>
        <v>0</v>
      </c>
      <c r="C65" s="1">
        <f>'FAKTURY 2022'!C115</f>
        <v>0</v>
      </c>
      <c r="D65" s="17" t="s">
        <v>263</v>
      </c>
      <c r="E65" s="17">
        <f>'FAKTURY 2022'!G115</f>
        <v>0</v>
      </c>
      <c r="F65" s="17">
        <f>'FAKTURY 2022'!D115</f>
        <v>0</v>
      </c>
      <c r="G65" s="17">
        <f t="shared" si="1"/>
        <v>0</v>
      </c>
      <c r="H65" s="4">
        <f>'FAKTURY 2022'!I115</f>
        <v>0</v>
      </c>
      <c r="I65" s="4">
        <f>'FAKTURY 2022'!J115</f>
        <v>0</v>
      </c>
      <c r="J65" s="20">
        <f>'FAKTURY 2022'!K115</f>
        <v>0</v>
      </c>
      <c r="K65" s="4">
        <f>'FAKTURY 2022'!L115</f>
        <v>0</v>
      </c>
      <c r="L65" s="4">
        <f>'FAKTURY 2022'!M115</f>
        <v>0</v>
      </c>
      <c r="M65" s="4">
        <f>'FAKTURY 2022'!N115</f>
        <v>0</v>
      </c>
      <c r="N65" s="18">
        <f>'FAKTURY 2022'!O115</f>
        <v>0</v>
      </c>
      <c r="O65" s="18">
        <f>'FAKTURY 2022'!P115</f>
        <v>0</v>
      </c>
      <c r="P65" s="18" t="s">
        <v>56</v>
      </c>
    </row>
    <row r="66" spans="1:16" hidden="1" x14ac:dyDescent="0.3">
      <c r="A66" s="1">
        <v>2022070</v>
      </c>
      <c r="B66" s="1">
        <f>'FAKTURY 2022'!B116</f>
        <v>0</v>
      </c>
      <c r="C66" s="1">
        <f>'FAKTURY 2022'!C116</f>
        <v>0</v>
      </c>
      <c r="D66" s="17" t="s">
        <v>264</v>
      </c>
      <c r="E66" s="17">
        <f>'FAKTURY 2022'!G116</f>
        <v>0</v>
      </c>
      <c r="F66" s="17">
        <f>'FAKTURY 2022'!D116</f>
        <v>0</v>
      </c>
      <c r="G66" s="17">
        <f t="shared" si="1"/>
        <v>0</v>
      </c>
      <c r="H66" s="4">
        <f>'FAKTURY 2022'!I116</f>
        <v>0</v>
      </c>
      <c r="I66" s="4">
        <f>'FAKTURY 2022'!J116</f>
        <v>0</v>
      </c>
      <c r="J66" s="20">
        <f>'FAKTURY 2022'!K116</f>
        <v>0</v>
      </c>
      <c r="K66" s="4">
        <f>'FAKTURY 2022'!L116</f>
        <v>0</v>
      </c>
      <c r="L66" s="4">
        <f>'FAKTURY 2022'!M116</f>
        <v>0</v>
      </c>
      <c r="M66" s="4">
        <f>'FAKTURY 2022'!N116</f>
        <v>0</v>
      </c>
      <c r="N66" s="18">
        <f>'FAKTURY 2022'!O116</f>
        <v>0</v>
      </c>
      <c r="O66" s="18">
        <f>'FAKTURY 2022'!P116</f>
        <v>0</v>
      </c>
      <c r="P66" s="18" t="s">
        <v>56</v>
      </c>
    </row>
    <row r="67" spans="1:16" hidden="1" x14ac:dyDescent="0.3">
      <c r="A67" s="1">
        <v>2022071</v>
      </c>
      <c r="B67" s="1">
        <f>'FAKTURY 2022'!B117</f>
        <v>0</v>
      </c>
      <c r="C67" s="1">
        <f>'FAKTURY 2022'!C117</f>
        <v>0</v>
      </c>
      <c r="D67" s="17" t="s">
        <v>265</v>
      </c>
      <c r="E67" s="17">
        <f>'FAKTURY 2022'!G117</f>
        <v>0</v>
      </c>
      <c r="F67" s="17">
        <f>'FAKTURY 2022'!D117</f>
        <v>0</v>
      </c>
      <c r="G67" s="17">
        <f t="shared" si="1"/>
        <v>0</v>
      </c>
      <c r="H67" s="4">
        <f>'FAKTURY 2022'!I117</f>
        <v>0</v>
      </c>
      <c r="I67" s="4">
        <f>'FAKTURY 2022'!J117</f>
        <v>0</v>
      </c>
      <c r="J67" s="20">
        <f>'FAKTURY 2022'!K117</f>
        <v>0</v>
      </c>
      <c r="K67" s="4">
        <f>'FAKTURY 2022'!L117</f>
        <v>0</v>
      </c>
      <c r="L67" s="4">
        <f>'FAKTURY 2022'!M117</f>
        <v>0</v>
      </c>
      <c r="M67" s="4">
        <f>'FAKTURY 2022'!N117</f>
        <v>0</v>
      </c>
      <c r="N67" s="18">
        <f>'FAKTURY 2022'!O117</f>
        <v>0</v>
      </c>
      <c r="O67" s="18">
        <f>'FAKTURY 2022'!P117</f>
        <v>0</v>
      </c>
      <c r="P67" s="18" t="s">
        <v>56</v>
      </c>
    </row>
    <row r="68" spans="1:16" hidden="1" x14ac:dyDescent="0.3">
      <c r="A68" s="1">
        <v>2022072</v>
      </c>
      <c r="B68" s="1">
        <f>'FAKTURY 2022'!B118</f>
        <v>0</v>
      </c>
      <c r="C68" s="1">
        <f>'FAKTURY 2022'!C118</f>
        <v>0</v>
      </c>
      <c r="D68" s="17" t="s">
        <v>266</v>
      </c>
      <c r="E68" s="17">
        <f>'FAKTURY 2022'!G118</f>
        <v>0</v>
      </c>
      <c r="F68" s="17">
        <f>'FAKTURY 2022'!D118</f>
        <v>0</v>
      </c>
      <c r="G68" s="17">
        <f t="shared" si="1"/>
        <v>0</v>
      </c>
      <c r="H68" s="4">
        <f>'FAKTURY 2022'!I118</f>
        <v>0</v>
      </c>
      <c r="I68" s="4">
        <f>'FAKTURY 2022'!J118</f>
        <v>0</v>
      </c>
      <c r="J68" s="20">
        <f>'FAKTURY 2022'!K118</f>
        <v>0</v>
      </c>
      <c r="K68" s="4">
        <f>'FAKTURY 2022'!L118</f>
        <v>0</v>
      </c>
      <c r="L68" s="4">
        <f>'FAKTURY 2022'!M118</f>
        <v>0</v>
      </c>
      <c r="M68" s="4">
        <f>'FAKTURY 2022'!N118</f>
        <v>0</v>
      </c>
      <c r="N68" s="18">
        <f>'FAKTURY 2022'!O118</f>
        <v>0</v>
      </c>
      <c r="O68" s="18">
        <f>'FAKTURY 2022'!P118</f>
        <v>0</v>
      </c>
      <c r="P68" s="18" t="s">
        <v>56</v>
      </c>
    </row>
    <row r="69" spans="1:16" hidden="1" x14ac:dyDescent="0.3">
      <c r="A69" s="1">
        <v>2022073</v>
      </c>
      <c r="B69" s="1">
        <f>'FAKTURY 2022'!B119</f>
        <v>0</v>
      </c>
      <c r="C69" s="1">
        <f>'FAKTURY 2022'!C119</f>
        <v>0</v>
      </c>
      <c r="D69" s="17" t="s">
        <v>267</v>
      </c>
      <c r="E69" s="17">
        <f>'FAKTURY 2022'!G119</f>
        <v>0</v>
      </c>
      <c r="F69" s="17">
        <f>'FAKTURY 2022'!D119</f>
        <v>0</v>
      </c>
      <c r="G69" s="17">
        <f t="shared" ref="G69:G77" si="2">E69</f>
        <v>0</v>
      </c>
      <c r="H69" s="4">
        <f>'FAKTURY 2022'!I119</f>
        <v>0</v>
      </c>
      <c r="I69" s="4">
        <f>'FAKTURY 2022'!J119</f>
        <v>0</v>
      </c>
      <c r="J69" s="20">
        <f>'FAKTURY 2022'!K119</f>
        <v>0</v>
      </c>
      <c r="K69" s="4">
        <f>'FAKTURY 2022'!L119</f>
        <v>0</v>
      </c>
      <c r="L69" s="4">
        <f>'FAKTURY 2022'!M119</f>
        <v>0</v>
      </c>
      <c r="M69" s="4">
        <f>'FAKTURY 2022'!N119</f>
        <v>0</v>
      </c>
      <c r="N69" s="18">
        <f>'FAKTURY 2022'!O119</f>
        <v>0</v>
      </c>
      <c r="O69" s="18">
        <f>'FAKTURY 2022'!P119</f>
        <v>0</v>
      </c>
      <c r="P69" s="18" t="s">
        <v>56</v>
      </c>
    </row>
    <row r="70" spans="1:16" hidden="1" x14ac:dyDescent="0.3">
      <c r="A70" s="1">
        <v>2022074</v>
      </c>
      <c r="B70" s="1">
        <f>'FAKTURY 2022'!B120</f>
        <v>0</v>
      </c>
      <c r="C70" s="1">
        <f>'FAKTURY 2022'!C120</f>
        <v>0</v>
      </c>
      <c r="D70" s="17" t="s">
        <v>268</v>
      </c>
      <c r="E70" s="17">
        <f>'FAKTURY 2022'!G120</f>
        <v>0</v>
      </c>
      <c r="F70" s="17">
        <f>'FAKTURY 2022'!D120</f>
        <v>0</v>
      </c>
      <c r="G70" s="17">
        <f t="shared" si="2"/>
        <v>0</v>
      </c>
      <c r="H70" s="4">
        <f>'FAKTURY 2022'!I120</f>
        <v>0</v>
      </c>
      <c r="I70" s="4">
        <f>'FAKTURY 2022'!J120</f>
        <v>0</v>
      </c>
      <c r="J70" s="20">
        <f>'FAKTURY 2022'!K120</f>
        <v>0</v>
      </c>
      <c r="K70" s="4">
        <f>'FAKTURY 2022'!L120</f>
        <v>0</v>
      </c>
      <c r="L70" s="4">
        <f>'FAKTURY 2022'!M120</f>
        <v>0</v>
      </c>
      <c r="M70" s="4">
        <f>'FAKTURY 2022'!N120</f>
        <v>0</v>
      </c>
      <c r="N70" s="18">
        <f>'FAKTURY 2022'!O120</f>
        <v>0</v>
      </c>
      <c r="O70" s="18">
        <f>'FAKTURY 2022'!P120</f>
        <v>0</v>
      </c>
      <c r="P70" s="18" t="s">
        <v>56</v>
      </c>
    </row>
    <row r="71" spans="1:16" hidden="1" x14ac:dyDescent="0.3">
      <c r="A71" s="1">
        <v>2022075</v>
      </c>
      <c r="B71" s="1">
        <f>'FAKTURY 2022'!B121</f>
        <v>0</v>
      </c>
      <c r="C71" s="1">
        <f>'FAKTURY 2022'!C121</f>
        <v>0</v>
      </c>
      <c r="D71" s="17" t="s">
        <v>269</v>
      </c>
      <c r="E71" s="17">
        <f>'FAKTURY 2022'!G121</f>
        <v>0</v>
      </c>
      <c r="F71" s="17">
        <f>'FAKTURY 2022'!D121</f>
        <v>0</v>
      </c>
      <c r="G71" s="17">
        <f t="shared" si="2"/>
        <v>0</v>
      </c>
      <c r="H71" s="4">
        <f>'FAKTURY 2022'!I121</f>
        <v>0</v>
      </c>
      <c r="I71" s="4">
        <f>'FAKTURY 2022'!J121</f>
        <v>0</v>
      </c>
      <c r="J71" s="20">
        <f>'FAKTURY 2022'!K121</f>
        <v>0</v>
      </c>
      <c r="K71" s="4">
        <f>'FAKTURY 2022'!L121</f>
        <v>0</v>
      </c>
      <c r="L71" s="4">
        <f>'FAKTURY 2022'!M121</f>
        <v>0</v>
      </c>
      <c r="M71" s="4">
        <f>'FAKTURY 2022'!N121</f>
        <v>0</v>
      </c>
      <c r="N71" s="18">
        <f>'FAKTURY 2022'!O121</f>
        <v>0</v>
      </c>
      <c r="O71" s="18">
        <f>'FAKTURY 2022'!P121</f>
        <v>0</v>
      </c>
      <c r="P71" s="18" t="s">
        <v>56</v>
      </c>
    </row>
    <row r="72" spans="1:16" hidden="1" x14ac:dyDescent="0.3">
      <c r="A72" s="1">
        <v>2022076</v>
      </c>
      <c r="B72" s="1">
        <f>'FAKTURY 2022'!B122</f>
        <v>0</v>
      </c>
      <c r="C72" s="1">
        <f>'FAKTURY 2022'!C122</f>
        <v>0</v>
      </c>
      <c r="D72" s="17" t="s">
        <v>270</v>
      </c>
      <c r="E72" s="17">
        <f>'FAKTURY 2022'!G122</f>
        <v>0</v>
      </c>
      <c r="F72" s="17">
        <f>'FAKTURY 2022'!D122</f>
        <v>0</v>
      </c>
      <c r="G72" s="17">
        <f t="shared" si="2"/>
        <v>0</v>
      </c>
      <c r="H72" s="4">
        <f>'FAKTURY 2022'!I122</f>
        <v>0</v>
      </c>
      <c r="I72" s="4">
        <f>'FAKTURY 2022'!J122</f>
        <v>0</v>
      </c>
      <c r="J72" s="20">
        <f>'FAKTURY 2022'!K122</f>
        <v>0</v>
      </c>
      <c r="K72" s="4">
        <f>'FAKTURY 2022'!L122</f>
        <v>0</v>
      </c>
      <c r="L72" s="4">
        <f>'FAKTURY 2022'!M122</f>
        <v>0</v>
      </c>
      <c r="M72" s="4">
        <f>'FAKTURY 2022'!N122</f>
        <v>0</v>
      </c>
      <c r="N72" s="18">
        <f>'FAKTURY 2022'!O122</f>
        <v>0</v>
      </c>
      <c r="O72" s="18">
        <f>'FAKTURY 2022'!P122</f>
        <v>0</v>
      </c>
      <c r="P72" s="18" t="s">
        <v>56</v>
      </c>
    </row>
    <row r="73" spans="1:16" hidden="1" x14ac:dyDescent="0.3">
      <c r="A73" s="1">
        <v>2022077</v>
      </c>
      <c r="B73" s="1">
        <f>'FAKTURY 2022'!B123</f>
        <v>0</v>
      </c>
      <c r="C73" s="1">
        <f>'FAKTURY 2022'!C123</f>
        <v>0</v>
      </c>
      <c r="D73" s="17" t="s">
        <v>271</v>
      </c>
      <c r="E73" s="17">
        <f>'FAKTURY 2022'!G123</f>
        <v>0</v>
      </c>
      <c r="F73" s="17">
        <f>'FAKTURY 2022'!D123</f>
        <v>0</v>
      </c>
      <c r="G73" s="17">
        <f t="shared" si="2"/>
        <v>0</v>
      </c>
      <c r="H73" s="4">
        <f>'FAKTURY 2022'!I123</f>
        <v>0</v>
      </c>
      <c r="I73" s="4">
        <f>'FAKTURY 2022'!J123</f>
        <v>0</v>
      </c>
      <c r="J73" s="20">
        <f>'FAKTURY 2022'!K123</f>
        <v>0</v>
      </c>
      <c r="K73" s="4">
        <f>'FAKTURY 2022'!L123</f>
        <v>0</v>
      </c>
      <c r="L73" s="4">
        <f>'FAKTURY 2022'!M123</f>
        <v>0</v>
      </c>
      <c r="M73" s="4">
        <f>'FAKTURY 2022'!N123</f>
        <v>0</v>
      </c>
      <c r="N73" s="18">
        <f>'FAKTURY 2022'!O123</f>
        <v>0</v>
      </c>
      <c r="O73" s="18">
        <f>'FAKTURY 2022'!P123</f>
        <v>0</v>
      </c>
      <c r="P73" s="18" t="s">
        <v>56</v>
      </c>
    </row>
    <row r="74" spans="1:16" hidden="1" x14ac:dyDescent="0.3">
      <c r="A74" s="1">
        <v>2022078</v>
      </c>
      <c r="B74" s="1">
        <f>'FAKTURY 2022'!B124</f>
        <v>0</v>
      </c>
      <c r="C74" s="1">
        <f>'FAKTURY 2022'!C124</f>
        <v>0</v>
      </c>
      <c r="D74" s="17" t="s">
        <v>272</v>
      </c>
      <c r="E74" s="17">
        <f>'FAKTURY 2022'!G124</f>
        <v>0</v>
      </c>
      <c r="F74" s="17">
        <f>'FAKTURY 2022'!D124</f>
        <v>0</v>
      </c>
      <c r="G74" s="17">
        <f t="shared" si="2"/>
        <v>0</v>
      </c>
      <c r="H74" s="4">
        <f>'FAKTURY 2022'!I124</f>
        <v>0</v>
      </c>
      <c r="I74" s="4">
        <f>'FAKTURY 2022'!J124</f>
        <v>0</v>
      </c>
      <c r="J74" s="20">
        <f>'FAKTURY 2022'!K124</f>
        <v>0</v>
      </c>
      <c r="K74" s="4">
        <f>'FAKTURY 2022'!L124</f>
        <v>0</v>
      </c>
      <c r="L74" s="4">
        <f>'FAKTURY 2022'!M124</f>
        <v>0</v>
      </c>
      <c r="M74" s="4">
        <f>'FAKTURY 2022'!N124</f>
        <v>0</v>
      </c>
      <c r="N74" s="18">
        <f>'FAKTURY 2022'!O124</f>
        <v>0</v>
      </c>
      <c r="O74" s="18">
        <f>'FAKTURY 2022'!P124</f>
        <v>0</v>
      </c>
      <c r="P74" s="18" t="s">
        <v>56</v>
      </c>
    </row>
    <row r="75" spans="1:16" hidden="1" x14ac:dyDescent="0.3">
      <c r="A75" s="1">
        <v>2022079</v>
      </c>
      <c r="B75" s="1">
        <f>'FAKTURY 2022'!B125</f>
        <v>0</v>
      </c>
      <c r="C75" s="1">
        <f>'FAKTURY 2022'!C125</f>
        <v>0</v>
      </c>
      <c r="D75" s="17" t="s">
        <v>273</v>
      </c>
      <c r="E75" s="17">
        <f>'FAKTURY 2022'!G125</f>
        <v>0</v>
      </c>
      <c r="F75" s="17">
        <f>'FAKTURY 2022'!D125</f>
        <v>0</v>
      </c>
      <c r="G75" s="17">
        <f t="shared" si="2"/>
        <v>0</v>
      </c>
      <c r="H75" s="4">
        <f>'FAKTURY 2022'!I125</f>
        <v>0</v>
      </c>
      <c r="I75" s="4">
        <f>'FAKTURY 2022'!J125</f>
        <v>0</v>
      </c>
      <c r="J75" s="20">
        <f>'FAKTURY 2022'!K125</f>
        <v>0</v>
      </c>
      <c r="K75" s="4">
        <f>'FAKTURY 2022'!L125</f>
        <v>0</v>
      </c>
      <c r="L75" s="4">
        <f>'FAKTURY 2022'!M125</f>
        <v>0</v>
      </c>
      <c r="M75" s="4">
        <f>'FAKTURY 2022'!N125</f>
        <v>0</v>
      </c>
      <c r="N75" s="18">
        <f>'FAKTURY 2022'!O125</f>
        <v>0</v>
      </c>
      <c r="O75" s="18">
        <f>'FAKTURY 2022'!P125</f>
        <v>0</v>
      </c>
      <c r="P75" s="18" t="s">
        <v>56</v>
      </c>
    </row>
    <row r="76" spans="1:16" hidden="1" x14ac:dyDescent="0.3">
      <c r="A76" s="1">
        <v>2022080</v>
      </c>
      <c r="B76" s="1">
        <f>'FAKTURY 2022'!B126</f>
        <v>0</v>
      </c>
      <c r="C76" s="1">
        <f>'FAKTURY 2022'!C126</f>
        <v>0</v>
      </c>
      <c r="D76" s="17" t="s">
        <v>274</v>
      </c>
      <c r="E76" s="17">
        <f>'FAKTURY 2022'!G126</f>
        <v>0</v>
      </c>
      <c r="F76" s="17">
        <f>'FAKTURY 2022'!D126</f>
        <v>0</v>
      </c>
      <c r="G76" s="17">
        <f t="shared" si="2"/>
        <v>0</v>
      </c>
      <c r="H76" s="4">
        <f>'FAKTURY 2022'!I126</f>
        <v>0</v>
      </c>
      <c r="I76" s="4">
        <f>'FAKTURY 2022'!J126</f>
        <v>0</v>
      </c>
      <c r="J76" s="20">
        <f>'FAKTURY 2022'!K126</f>
        <v>0</v>
      </c>
      <c r="K76" s="4">
        <f>'FAKTURY 2022'!L126</f>
        <v>0</v>
      </c>
      <c r="L76" s="4">
        <f>'FAKTURY 2022'!M126</f>
        <v>0</v>
      </c>
      <c r="M76" s="4">
        <f>'FAKTURY 2022'!N126</f>
        <v>0</v>
      </c>
      <c r="N76" s="18">
        <f>'FAKTURY 2022'!O126</f>
        <v>0</v>
      </c>
      <c r="O76" s="18">
        <f>'FAKTURY 2022'!P126</f>
        <v>0</v>
      </c>
      <c r="P76" s="18" t="s">
        <v>56</v>
      </c>
    </row>
    <row r="77" spans="1:16" hidden="1" x14ac:dyDescent="0.3">
      <c r="A77" s="1">
        <v>2022081</v>
      </c>
      <c r="B77" s="1">
        <f>'FAKTURY 2022'!B127</f>
        <v>0</v>
      </c>
      <c r="C77" s="1">
        <f>'FAKTURY 2022'!C127</f>
        <v>0</v>
      </c>
      <c r="D77" s="17" t="s">
        <v>275</v>
      </c>
      <c r="E77" s="17">
        <f>'FAKTURY 2022'!G127</f>
        <v>0</v>
      </c>
      <c r="F77" s="17">
        <f>'FAKTURY 2022'!D127</f>
        <v>0</v>
      </c>
      <c r="G77" s="17">
        <f t="shared" si="2"/>
        <v>0</v>
      </c>
      <c r="H77" s="4">
        <f>'FAKTURY 2022'!I127</f>
        <v>0</v>
      </c>
      <c r="I77" s="4">
        <f>'FAKTURY 2022'!J127</f>
        <v>0</v>
      </c>
      <c r="J77" s="20">
        <f>'FAKTURY 2022'!K127</f>
        <v>0</v>
      </c>
      <c r="K77" s="4">
        <f>'FAKTURY 2022'!L127</f>
        <v>0</v>
      </c>
      <c r="L77" s="4">
        <f>'FAKTURY 2022'!M127</f>
        <v>0</v>
      </c>
      <c r="M77" s="4">
        <f>'FAKTURY 2022'!N127</f>
        <v>0</v>
      </c>
      <c r="N77" s="18">
        <f>'FAKTURY 2022'!O127</f>
        <v>0</v>
      </c>
      <c r="O77" s="18">
        <f>'FAKTURY 2022'!P127</f>
        <v>0</v>
      </c>
      <c r="P77" s="18" t="s">
        <v>56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FAKTURY 2022</vt:lpstr>
      <vt:lpstr>OBJEDNAVKY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2022-05-04T13:42:17Z</dcterms:modified>
</cp:coreProperties>
</file>